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showInkAnnotation="0" codeName="DieseArbeitsmappe" defaultThemeVersion="124226"/>
  <mc:AlternateContent xmlns:mc="http://schemas.openxmlformats.org/markup-compatibility/2006">
    <mc:Choice Requires="x15">
      <x15ac:absPath xmlns:x15ac="http://schemas.microsoft.com/office/spreadsheetml/2010/11/ac" url="https://also-my.sharepoint.com/personal/daniela_ossege_also_com/Documents/Desktop/"/>
    </mc:Choice>
  </mc:AlternateContent>
  <xr:revisionPtr revIDLastSave="1" documentId="11_6B0017CEEEBBF89676F11369C12D3D0AB1DDDB1E" xr6:coauthVersionLast="47" xr6:coauthVersionMax="47" xr10:uidLastSave="{45055BAF-1271-4D77-A3FF-803578293DD5}"/>
  <workbookProtection workbookPassword="BF0F" lockStructure="1"/>
  <bookViews>
    <workbookView xWindow="-110" yWindow="-110" windowWidth="19420" windowHeight="10420" xr2:uid="{00000000-000D-0000-FFFF-FFFF00000000}"/>
  </bookViews>
  <sheets>
    <sheet name="Tabelle1" sheetId="1" r:id="rId1"/>
    <sheet name="Tabelle2" sheetId="2" r:id="rId2"/>
    <sheet name="Tabelle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1" i="1" l="1"/>
  <c r="G42" i="1" l="1"/>
  <c r="G41" i="1"/>
  <c r="G40" i="1" l="1"/>
  <c r="G39" i="1"/>
  <c r="G43" i="1" s="1"/>
  <c r="J131" i="1" l="1"/>
  <c r="K131" i="1"/>
  <c r="I131" i="1"/>
  <c r="H131" i="1"/>
</calcChain>
</file>

<file path=xl/sharedStrings.xml><?xml version="1.0" encoding="utf-8"?>
<sst xmlns="http://schemas.openxmlformats.org/spreadsheetml/2006/main" count="157" uniqueCount="115">
  <si>
    <t>Durch dieses Formular wird keine Bestellung ausgelöst!</t>
  </si>
  <si>
    <t>Fachhändler:</t>
  </si>
  <si>
    <t>Firmenbezeichnung</t>
  </si>
  <si>
    <t>(bitte ausfüllen und</t>
  </si>
  <si>
    <t>dem Großhandel</t>
  </si>
  <si>
    <t>Adresse (Straße / Hausnr. / PLZ / Ort)</t>
  </si>
  <si>
    <t>faxen)</t>
  </si>
  <si>
    <t>Tel. / Email:</t>
  </si>
  <si>
    <t>Objektnehmer (Endkunde):</t>
  </si>
  <si>
    <t>Großhändler:</t>
  </si>
  <si>
    <t xml:space="preserve">Rückfax-Nr. </t>
  </si>
  <si>
    <t>für den Großhandel</t>
  </si>
  <si>
    <t>+49-521/44 709-219</t>
  </si>
  <si>
    <t>Gutschriftskopie an:</t>
  </si>
  <si>
    <t>Systemtelefone</t>
  </si>
  <si>
    <t xml:space="preserve">ST 22                </t>
  </si>
  <si>
    <t xml:space="preserve">ST 22 IP             </t>
  </si>
  <si>
    <t xml:space="preserve">ST 42               </t>
  </si>
  <si>
    <t xml:space="preserve">ST 42 IP          </t>
  </si>
  <si>
    <t xml:space="preserve">ST 45         </t>
  </si>
  <si>
    <t xml:space="preserve">ST 45 IP           </t>
  </si>
  <si>
    <t>DECT IP</t>
  </si>
  <si>
    <t>DECT 33 IP</t>
  </si>
  <si>
    <t>DECT 60 IP</t>
  </si>
  <si>
    <t>DECT 65 IP</t>
  </si>
  <si>
    <t xml:space="preserve">
Unterschrift/
Stempel
Großhändler:</t>
  </si>
  <si>
    <t xml:space="preserve">                         Datum</t>
  </si>
  <si>
    <t>Unterschrift</t>
  </si>
  <si>
    <t>genehmigt:</t>
  </si>
  <si>
    <t>abgelehnt:</t>
  </si>
  <si>
    <t>Objektnummer:</t>
  </si>
  <si>
    <t>Datum</t>
  </si>
  <si>
    <t>Die Gutschrift wird nach Erhalt der Lieferschein-/Rechnungskopie auf das  Kundenkonto des Großhändlers/Distributors gutgeschrieben.</t>
  </si>
  <si>
    <t>an AGFEO:</t>
  </si>
  <si>
    <r>
      <rPr>
        <b/>
        <sz val="16"/>
        <rFont val="DIN Offc Light"/>
        <family val="2"/>
      </rPr>
      <t>nur von</t>
    </r>
    <r>
      <rPr>
        <b/>
        <sz val="16"/>
        <rFont val="Arial"/>
        <family val="2"/>
      </rPr>
      <t xml:space="preserve"> </t>
    </r>
    <r>
      <rPr>
        <b/>
        <sz val="16"/>
        <rFont val="Insignia"/>
        <family val="2"/>
      </rPr>
      <t>AGFEO</t>
    </r>
    <r>
      <rPr>
        <b/>
        <sz val="16"/>
        <rFont val="Arial"/>
        <family val="2"/>
      </rPr>
      <t xml:space="preserve"> </t>
    </r>
    <r>
      <rPr>
        <b/>
        <sz val="16"/>
        <rFont val="DIN Offc Light"/>
        <family val="2"/>
      </rPr>
      <t>auszufüllen:</t>
    </r>
  </si>
  <si>
    <r>
      <rPr>
        <b/>
        <sz val="16"/>
        <rFont val="DIN Offc Light"/>
        <family val="2"/>
      </rPr>
      <t>Unterschrift</t>
    </r>
    <r>
      <rPr>
        <b/>
        <sz val="16"/>
        <rFont val="Arial"/>
        <family val="2"/>
      </rPr>
      <t xml:space="preserve">
</t>
    </r>
    <r>
      <rPr>
        <b/>
        <sz val="16"/>
        <rFont val="Insignia"/>
        <family val="2"/>
      </rPr>
      <t>AGFEO</t>
    </r>
    <r>
      <rPr>
        <b/>
        <sz val="16"/>
        <rFont val="Arial"/>
        <family val="2"/>
      </rPr>
      <t>:</t>
    </r>
  </si>
  <si>
    <t>Stückzahl (bitte je Farbe angeben!)</t>
  </si>
  <si>
    <t>schwarz</t>
  </si>
  <si>
    <t>silber</t>
  </si>
  <si>
    <t>reinweiß</t>
  </si>
  <si>
    <t>nicht erhältlich</t>
  </si>
  <si>
    <t xml:space="preserve">Art.Nr. </t>
  </si>
  <si>
    <t>6101121   /   6101122</t>
  </si>
  <si>
    <t>6101320   /   6101321</t>
  </si>
  <si>
    <t>DECT 77 IP</t>
  </si>
  <si>
    <t>DECT 70 IP</t>
  </si>
  <si>
    <t>DECT 75 IP</t>
  </si>
  <si>
    <t>6101546   /   6101634   /   6101636</t>
  </si>
  <si>
    <t>6101572   /   6101632   /   6101635</t>
  </si>
  <si>
    <r>
      <t>ST 53 SENSOR</t>
    </r>
    <r>
      <rPr>
        <i/>
        <sz val="18"/>
        <rFont val="DIN Offc Light"/>
        <family val="2"/>
      </rPr>
      <t>fon</t>
    </r>
  </si>
  <si>
    <r>
      <t>ST 53 IP SENSOR</t>
    </r>
    <r>
      <rPr>
        <i/>
        <sz val="18"/>
        <rFont val="DIN Offc Light"/>
        <family val="2"/>
      </rPr>
      <t>fon</t>
    </r>
  </si>
  <si>
    <r>
      <t>ST 56 SENSOR</t>
    </r>
    <r>
      <rPr>
        <i/>
        <sz val="18"/>
        <rFont val="DIN Offc Light"/>
        <family val="2"/>
      </rPr>
      <t>fon</t>
    </r>
  </si>
  <si>
    <r>
      <t>ST 56 IP SENSOR</t>
    </r>
    <r>
      <rPr>
        <i/>
        <sz val="18"/>
        <rFont val="DIN Offc Light"/>
        <family val="2"/>
      </rPr>
      <t>fon</t>
    </r>
  </si>
  <si>
    <t>grau</t>
  </si>
  <si>
    <t>DECT 78 IP</t>
  </si>
  <si>
    <t>Voraussetzung Objektrabatt: Es werden mindestens 10 Systemtelefone/DECT IP-Telefone / DECT Headset IP in Verbindung mit dem angegebenen Kommunikationssystem beim o.a. Endkunden verbaut!</t>
  </si>
  <si>
    <t>DECT Headset IP</t>
  </si>
  <si>
    <t>Unterschrift
Fachhändler:</t>
  </si>
  <si>
    <t xml:space="preserve">             Datum</t>
  </si>
  <si>
    <t xml:space="preserve"> Unterschrift</t>
  </si>
  <si>
    <t xml:space="preserve">- - - - - - - - - - - - - - - - - - - - - - - - - - - - - - - - - - - - - - - - - - - - - - - - - - - - - - - - - - - - - - - - - - - - - - - - - - - - - - - - - - - - - - - - - - - - - - - - - - - - - - - - - - - - - - - - - - - - - - - - - - - - - - - - - - - - - - - - - - - - - - - - - - - - - - - - - - - - - - - - - - - - - - - - - - - - - - - - - - - - - </t>
  </si>
  <si>
    <t xml:space="preserve">Eine Gutschrift erfolgt nur dann, wenn binnen 30 Tagen eine Kopie des Lieferscheins/der Rechnung vom Fachhandel an den Endkunden eingereicht wird, auf dem/der exakt die o.a. beantragten Telefone / DECT Headset IP sowie die angegebene Telefonanlage aufgeführt sind.   </t>
  </si>
  <si>
    <r>
      <rPr>
        <b/>
        <u/>
        <sz val="20"/>
        <rFont val="DIN Offc Light"/>
        <family val="2"/>
      </rPr>
      <t>Hinweis:</t>
    </r>
    <r>
      <rPr>
        <b/>
        <sz val="20"/>
        <rFont val="DIN Offc Light"/>
        <family val="2"/>
      </rPr>
      <t xml:space="preserve"> Dem Fachhändler ist bekannt, dass er den Endkunden darauf hinweisen muss, dass AGFEO die Daten des Endkunden zwecks Überprüfung der Rechtmäßigkeit des Objektrabattes speichert. Diese Daten werden weder ausgewertet noch an Dritte weitergegeben. Die Einwilligung zur Verarbeitung und Weitergabe an alle Beteiligten des Projekts zum Zwecke der Durchführung der in diesem Formular genannten personenbezogenen Daten liegen vor. </t>
    </r>
  </si>
  <si>
    <t>Objektrabatt netto gesamt</t>
  </si>
  <si>
    <t>6101728 / 6101729</t>
  </si>
  <si>
    <t>ST 54 IP SENSORfon</t>
  </si>
  <si>
    <t xml:space="preserve">An welcher Anlage werden die Komponenten betrieben:  </t>
  </si>
  <si>
    <t>DECT 44 IP</t>
  </si>
  <si>
    <t xml:space="preserve">6101281   /  6101282   </t>
  </si>
  <si>
    <t xml:space="preserve">6101322   /   6101323   </t>
  </si>
  <si>
    <t>Sonderaktionen 3 Engel für Ingo</t>
  </si>
  <si>
    <t>Laufzeit vom 15.05.2023 bis 15.08.2023</t>
  </si>
  <si>
    <t>Durch dieses Formular wird keine Bestellung ausgelöst! Die Ware ist separat beim Großhändler zu bestellen.</t>
  </si>
  <si>
    <t xml:space="preserve">Der Rabatt wird nur für über den Großhändler bezogene Produkte gewährt! </t>
  </si>
  <si>
    <t>Straße, Hausnummer</t>
  </si>
  <si>
    <t>PLZ, Ort</t>
  </si>
  <si>
    <t>Ansprechpartner (Name/Tel.Nr.)</t>
  </si>
  <si>
    <t>Produkt</t>
  </si>
  <si>
    <t>10,- Euro netto pro Stück</t>
  </si>
  <si>
    <t>35,- Euro netto pro Stück</t>
  </si>
  <si>
    <t>3 Engel für Ingo - Mission Ene Mene Muh</t>
  </si>
  <si>
    <t xml:space="preserve">Voraussetzung: </t>
  </si>
  <si>
    <t>ES 542</t>
  </si>
  <si>
    <t>ES 546</t>
  </si>
  <si>
    <t>ES 548</t>
  </si>
  <si>
    <t>ES 548 IT</t>
  </si>
  <si>
    <t>ES 628 IT</t>
  </si>
  <si>
    <t>ES 730 IT</t>
  </si>
  <si>
    <t>ES 770 IT</t>
  </si>
  <si>
    <t>ES PURE-IP 10 IT</t>
  </si>
  <si>
    <t>ES PURE-IP 20 IT</t>
  </si>
  <si>
    <t>HyperVoice Appliance</t>
  </si>
  <si>
    <t>€</t>
  </si>
  <si>
    <t>HINWEIS:</t>
  </si>
  <si>
    <t>Gesamtrabatt netto:</t>
  </si>
  <si>
    <t>Begründung Ablehnung:____________________________________________</t>
  </si>
  <si>
    <t>Einzelrabatt netto/Stk.</t>
  </si>
  <si>
    <t>Rabatt</t>
  </si>
  <si>
    <r>
      <rPr>
        <b/>
        <sz val="30"/>
        <rFont val="DIN Offc Medium"/>
        <family val="2"/>
      </rPr>
      <t xml:space="preserve">Objektantrag   </t>
    </r>
    <r>
      <rPr>
        <b/>
        <sz val="24"/>
        <rFont val="DIN Offc Medium"/>
        <family val="2"/>
      </rPr>
      <t>Stand 15. Mai 2023</t>
    </r>
    <r>
      <rPr>
        <b/>
        <sz val="18"/>
        <rFont val="DIN Offc Medium"/>
        <family val="2"/>
      </rPr>
      <t xml:space="preserve">          
</t>
    </r>
    <r>
      <rPr>
        <b/>
        <i/>
        <sz val="16"/>
        <rFont val="DIN Offc Medium"/>
        <family val="2"/>
      </rPr>
      <t>Systemtelefone / DECT-IP Handteile / DECT Headset IP</t>
    </r>
    <r>
      <rPr>
        <b/>
        <i/>
        <sz val="18"/>
        <rFont val="DIN Offc Medium"/>
        <family val="2"/>
      </rPr>
      <t xml:space="preserve">                                              </t>
    </r>
    <r>
      <rPr>
        <b/>
        <i/>
        <sz val="20"/>
        <color indexed="10"/>
        <rFont val="DIN Offc Medium"/>
        <family val="2"/>
      </rPr>
      <t>NUR für registrierte Fachhändler</t>
    </r>
  </si>
  <si>
    <t>NUR für registrierte Fachhändler</t>
  </si>
  <si>
    <t>(nur von AGFEO auszufüllen)</t>
  </si>
  <si>
    <t>Stückzahl                 (bitte angeben)</t>
  </si>
  <si>
    <t xml:space="preserve"> bei größeren Installationen kontaktieren Sie bitte Ihren zuständigen Key Account Manager!</t>
  </si>
  <si>
    <t>es werden mindestens 5 Stk. DECT 60 und/oder DECT 70 IP abgenommen (beliebig mischbar).</t>
  </si>
  <si>
    <t>Mission Ene Mene Muh &amp; Mission Tausch-Rausch</t>
  </si>
  <si>
    <t>3 Engel für Ingo - Mission Tausch-Rausch</t>
  </si>
  <si>
    <t>DECT IP-Basis pro schwarz</t>
  </si>
  <si>
    <t>DECT IP-Basis pro weiß</t>
  </si>
  <si>
    <t>Gesamtrabatt
netto</t>
  </si>
  <si>
    <r>
      <t xml:space="preserve">Objektrabatt netto / Stk. 
ab </t>
    </r>
    <r>
      <rPr>
        <b/>
        <sz val="14"/>
        <color rgb="FFFF0000"/>
        <rFont val="DIN Offc Light"/>
        <family val="2"/>
      </rPr>
      <t>20</t>
    </r>
    <r>
      <rPr>
        <b/>
        <sz val="14"/>
        <rFont val="DIN Offc Light"/>
        <family val="2"/>
      </rPr>
      <t xml:space="preserve"> Endgeräten</t>
    </r>
  </si>
  <si>
    <r>
      <t xml:space="preserve">Objektrabatt netto / Stk. 
ab </t>
    </r>
    <r>
      <rPr>
        <b/>
        <sz val="14"/>
        <color rgb="FFFF0000"/>
        <rFont val="DIN Offc Light"/>
        <family val="2"/>
      </rPr>
      <t>30</t>
    </r>
    <r>
      <rPr>
        <b/>
        <sz val="14"/>
        <rFont val="DIN Offc Light"/>
        <family val="2"/>
      </rPr>
      <t xml:space="preserve"> Endgeräten</t>
    </r>
  </si>
  <si>
    <r>
      <t xml:space="preserve">Objektrabatt netto / Stk. 
ab </t>
    </r>
    <r>
      <rPr>
        <b/>
        <sz val="14"/>
        <color rgb="FFFF0000"/>
        <rFont val="DIN Offc Light"/>
        <family val="2"/>
      </rPr>
      <t>50</t>
    </r>
    <r>
      <rPr>
        <b/>
        <sz val="14"/>
        <rFont val="DIN Offc Light"/>
        <family val="2"/>
      </rPr>
      <t xml:space="preserve"> Endgeräten</t>
    </r>
  </si>
  <si>
    <r>
      <t xml:space="preserve">Objektrabatt netto / Stk. 
ab </t>
    </r>
    <r>
      <rPr>
        <b/>
        <sz val="14"/>
        <color rgb="FFFF0000"/>
        <rFont val="DIN Offc Light"/>
        <family val="2"/>
      </rPr>
      <t>100</t>
    </r>
    <r>
      <rPr>
        <b/>
        <sz val="14"/>
        <rFont val="DIN Offc Light"/>
        <family val="2"/>
      </rPr>
      <t xml:space="preserve"> Endgeräten</t>
    </r>
  </si>
  <si>
    <r>
      <t xml:space="preserve">Objektrabatt 
netto / Stk. 
ab </t>
    </r>
    <r>
      <rPr>
        <b/>
        <sz val="14"/>
        <color rgb="FFFF0000"/>
        <rFont val="DIN Offc Light"/>
        <family val="2"/>
      </rPr>
      <t>10</t>
    </r>
    <r>
      <rPr>
        <b/>
        <sz val="14"/>
        <rFont val="DIN Offc Light"/>
        <family val="2"/>
      </rPr>
      <t xml:space="preserve"> Endgeräten</t>
    </r>
  </si>
  <si>
    <t xml:space="preserve">10 % auf den 
HEK netto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</si>
</sst>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_-* #,##0.00\ _€_-;\-* #,##0.00\ _€_-;_-* &quot;-&quot;??\ _€_-;_-@_-"/>
    <numFmt numFmtId="165" formatCode="#,##0.00\ &quot;€&quot;"/>
  </numFmts>
  <fonts count="61">
    <font>
      <sz val="11"/>
      <color theme="1"/>
      <name val="Calibri"/>
      <family val="2"/>
      <scheme val="minor"/>
    </font>
    <font>
      <sz val="10"/>
      <name val="Arial"/>
      <family val="2"/>
    </font>
    <font>
      <b/>
      <sz val="14"/>
      <name val="Arial"/>
      <family val="2"/>
    </font>
    <font>
      <sz val="14"/>
      <name val="Arial"/>
      <family val="2"/>
    </font>
    <font>
      <b/>
      <sz val="18"/>
      <name val="Arial"/>
      <family val="2"/>
    </font>
    <font>
      <b/>
      <sz val="16"/>
      <name val="Arial"/>
      <family val="2"/>
    </font>
    <font>
      <sz val="16"/>
      <name val="Arial"/>
      <family val="2"/>
    </font>
    <font>
      <sz val="18"/>
      <name val="Arial"/>
      <family val="2"/>
    </font>
    <font>
      <b/>
      <sz val="16"/>
      <name val="Insignia"/>
      <family val="2"/>
    </font>
    <font>
      <sz val="20"/>
      <name val="Arial"/>
      <family val="2"/>
    </font>
    <font>
      <b/>
      <sz val="18"/>
      <name val="DIN Offc Medium"/>
      <family val="2"/>
    </font>
    <font>
      <b/>
      <sz val="30"/>
      <name val="DIN Offc Medium"/>
      <family val="2"/>
    </font>
    <font>
      <b/>
      <i/>
      <sz val="16"/>
      <name val="DIN Offc Medium"/>
      <family val="2"/>
    </font>
    <font>
      <b/>
      <i/>
      <sz val="18"/>
      <name val="DIN Offc Medium"/>
      <family val="2"/>
    </font>
    <font>
      <b/>
      <i/>
      <sz val="20"/>
      <color indexed="10"/>
      <name val="DIN Offc Medium"/>
      <family val="2"/>
    </font>
    <font>
      <b/>
      <sz val="16"/>
      <name val="DIN Offc Medium"/>
      <family val="2"/>
    </font>
    <font>
      <sz val="10"/>
      <name val="DIN Offc Medium"/>
      <family val="2"/>
    </font>
    <font>
      <b/>
      <sz val="16"/>
      <name val="DIN Offc Light"/>
      <family val="2"/>
    </font>
    <font>
      <sz val="16"/>
      <name val="DIN Offc Light"/>
      <family val="2"/>
    </font>
    <font>
      <sz val="20"/>
      <name val="DIN Offc Light"/>
      <family val="2"/>
    </font>
    <font>
      <b/>
      <sz val="20"/>
      <name val="DIN Offc Light"/>
      <family val="2"/>
    </font>
    <font>
      <b/>
      <i/>
      <sz val="20"/>
      <name val="DIN Offc Light"/>
      <family val="2"/>
    </font>
    <font>
      <sz val="10"/>
      <name val="DIN Offc Light"/>
      <family val="2"/>
    </font>
    <font>
      <sz val="18"/>
      <name val="DIN Offc Light"/>
      <family val="2"/>
    </font>
    <font>
      <sz val="11"/>
      <color theme="1"/>
      <name val="DIN Offc Light"/>
      <family val="2"/>
    </font>
    <font>
      <b/>
      <sz val="20"/>
      <color rgb="FFFF0000"/>
      <name val="DIN Offc Light"/>
      <family val="2"/>
    </font>
    <font>
      <b/>
      <u/>
      <sz val="20"/>
      <name val="DIN Offc Light"/>
      <family val="2"/>
    </font>
    <font>
      <sz val="20"/>
      <color theme="1"/>
      <name val="Calibri"/>
      <family val="2"/>
      <scheme val="minor"/>
    </font>
    <font>
      <i/>
      <sz val="18"/>
      <name val="DIN Offc Light"/>
      <family val="2"/>
    </font>
    <font>
      <sz val="18"/>
      <color theme="1"/>
      <name val="Calibri"/>
      <family val="2"/>
      <scheme val="minor"/>
    </font>
    <font>
      <sz val="20"/>
      <color theme="1"/>
      <name val="DIN Offc Light"/>
      <family val="2"/>
    </font>
    <font>
      <b/>
      <sz val="24"/>
      <name val="DIN Offc Medium"/>
      <family val="2"/>
    </font>
    <font>
      <sz val="14"/>
      <name val="DIN Offc Light"/>
      <family val="2"/>
    </font>
    <font>
      <sz val="11"/>
      <color rgb="FFFF0000"/>
      <name val="Calibri"/>
      <family val="2"/>
      <scheme val="minor"/>
    </font>
    <font>
      <b/>
      <sz val="11"/>
      <color theme="1"/>
      <name val="Calibri"/>
      <family val="2"/>
      <scheme val="minor"/>
    </font>
    <font>
      <sz val="11"/>
      <color theme="1"/>
      <name val="DIN Offc Medium"/>
      <family val="2"/>
    </font>
    <font>
      <sz val="18"/>
      <color theme="1"/>
      <name val="DIN Offc Medium"/>
      <family val="2"/>
    </font>
    <font>
      <sz val="30"/>
      <color theme="1"/>
      <name val="DIN Offc Medium"/>
      <family val="2"/>
    </font>
    <font>
      <b/>
      <sz val="30"/>
      <color theme="1"/>
      <name val="DIN Offc Medium"/>
      <family val="2"/>
    </font>
    <font>
      <sz val="24"/>
      <name val="DIN Offc Medium"/>
      <family val="2"/>
    </font>
    <font>
      <sz val="24"/>
      <color theme="1"/>
      <name val="Calibri"/>
      <family val="2"/>
      <scheme val="minor"/>
    </font>
    <font>
      <sz val="30"/>
      <color theme="1"/>
      <name val="Calibri"/>
      <family val="2"/>
      <scheme val="minor"/>
    </font>
    <font>
      <u/>
      <sz val="30"/>
      <color theme="1"/>
      <name val="Calibri"/>
      <family val="2"/>
      <scheme val="minor"/>
    </font>
    <font>
      <sz val="26"/>
      <color theme="1"/>
      <name val="DIN Offc Medium"/>
      <family val="2"/>
    </font>
    <font>
      <sz val="26"/>
      <color rgb="FFFF0000"/>
      <name val="DIN Offc Medium"/>
      <family val="2"/>
    </font>
    <font>
      <sz val="18"/>
      <color rgb="FFFF0000"/>
      <name val="DIN Offc Medium"/>
      <family val="2"/>
    </font>
    <font>
      <b/>
      <sz val="24"/>
      <color theme="1"/>
      <name val="DIN Offc Light"/>
      <family val="2"/>
    </font>
    <font>
      <b/>
      <sz val="11"/>
      <color theme="1"/>
      <name val="DIN Offc Light"/>
      <family val="2"/>
    </font>
    <font>
      <sz val="26"/>
      <color theme="1"/>
      <name val="DIN Offc Light"/>
      <family val="2"/>
    </font>
    <font>
      <b/>
      <sz val="26"/>
      <color rgb="FFFF0000"/>
      <name val="DIN Offc Light"/>
      <family val="2"/>
    </font>
    <font>
      <b/>
      <sz val="11"/>
      <color rgb="FFFF0000"/>
      <name val="DIN Offc Light"/>
      <family val="2"/>
    </font>
    <font>
      <b/>
      <sz val="28"/>
      <color theme="1"/>
      <name val="DIN Offc Light"/>
      <family val="2"/>
    </font>
    <font>
      <b/>
      <u val="singleAccounting"/>
      <sz val="28"/>
      <color theme="1"/>
      <name val="DIN Offc Light"/>
      <family val="2"/>
    </font>
    <font>
      <b/>
      <u/>
      <sz val="28"/>
      <color theme="1"/>
      <name val="DIN Offc Light"/>
      <family val="2"/>
    </font>
    <font>
      <b/>
      <sz val="22"/>
      <name val="DIN Offc Light"/>
      <family val="2"/>
    </font>
    <font>
      <b/>
      <sz val="22"/>
      <color theme="1"/>
      <name val="DIN Offc Light"/>
      <family val="2"/>
    </font>
    <font>
      <sz val="22"/>
      <color theme="1"/>
      <name val="Calibri"/>
      <family val="2"/>
      <scheme val="minor"/>
    </font>
    <font>
      <sz val="22"/>
      <color theme="1"/>
      <name val="DIN Offc Light"/>
      <family val="2"/>
    </font>
    <font>
      <u/>
      <sz val="22"/>
      <color theme="1"/>
      <name val="DIN Offc Light"/>
      <family val="2"/>
    </font>
    <font>
      <b/>
      <sz val="14"/>
      <name val="DIN Offc Light"/>
      <family val="2"/>
    </font>
    <font>
      <b/>
      <sz val="14"/>
      <color rgb="FFFF0000"/>
      <name val="DIN Offc Light"/>
      <family val="2"/>
    </font>
  </fonts>
  <fills count="3">
    <fill>
      <patternFill patternType="none"/>
    </fill>
    <fill>
      <patternFill patternType="gray125"/>
    </fill>
    <fill>
      <patternFill patternType="solid">
        <fgColor theme="0" tint="-0.14999847407452621"/>
        <bgColor indexed="64"/>
      </patternFill>
    </fill>
  </fills>
  <borders count="39">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s>
  <cellStyleXfs count="2">
    <xf numFmtId="0" fontId="0" fillId="0" borderId="0"/>
    <xf numFmtId="0" fontId="1" fillId="0" borderId="0"/>
  </cellStyleXfs>
  <cellXfs count="204">
    <xf numFmtId="0" fontId="0" fillId="0" borderId="0" xfId="0"/>
    <xf numFmtId="0" fontId="4" fillId="0" borderId="0" xfId="1" applyFont="1" applyAlignment="1" applyProtection="1">
      <alignment horizontal="left"/>
      <protection locked="0"/>
    </xf>
    <xf numFmtId="0" fontId="1" fillId="0" borderId="0" xfId="1" applyBorder="1" applyProtection="1">
      <protection locked="0"/>
    </xf>
    <xf numFmtId="0" fontId="1" fillId="0" borderId="0" xfId="1" applyProtection="1">
      <protection locked="0"/>
    </xf>
    <xf numFmtId="0" fontId="0" fillId="0" borderId="0" xfId="0" applyProtection="1">
      <protection locked="0"/>
    </xf>
    <xf numFmtId="0" fontId="5" fillId="0" borderId="0" xfId="1" applyFont="1" applyAlignment="1" applyProtection="1">
      <protection locked="0"/>
    </xf>
    <xf numFmtId="0" fontId="1" fillId="0" borderId="0" xfId="1" applyAlignment="1" applyProtection="1">
      <protection locked="0"/>
    </xf>
    <xf numFmtId="0" fontId="3" fillId="0" borderId="0" xfId="1" applyFont="1" applyBorder="1" applyAlignment="1" applyProtection="1">
      <alignment horizontal="left"/>
      <protection locked="0"/>
    </xf>
    <xf numFmtId="0" fontId="6" fillId="0" borderId="0" xfId="1" applyFont="1" applyAlignment="1" applyProtection="1">
      <alignment horizontal="left"/>
      <protection locked="0"/>
    </xf>
    <xf numFmtId="0" fontId="6" fillId="0" borderId="0" xfId="1" applyFont="1" applyAlignment="1" applyProtection="1">
      <alignment horizontal="left" vertical="top"/>
      <protection locked="0"/>
    </xf>
    <xf numFmtId="0" fontId="6" fillId="0" borderId="0" xfId="1" applyFont="1" applyAlignment="1" applyProtection="1">
      <protection locked="0"/>
    </xf>
    <xf numFmtId="0" fontId="6" fillId="0" borderId="0" xfId="1" applyFont="1" applyAlignment="1" applyProtection="1">
      <alignment vertical="top"/>
      <protection locked="0"/>
    </xf>
    <xf numFmtId="0" fontId="6" fillId="0" borderId="0" xfId="1" applyFont="1" applyProtection="1">
      <protection locked="0"/>
    </xf>
    <xf numFmtId="0" fontId="5" fillId="0" borderId="0" xfId="1" applyFont="1" applyBorder="1" applyAlignment="1" applyProtection="1">
      <alignment horizontal="left"/>
      <protection locked="0"/>
    </xf>
    <xf numFmtId="0" fontId="5" fillId="0" borderId="0" xfId="1" applyFont="1" applyBorder="1" applyAlignment="1" applyProtection="1">
      <alignment horizontal="left" wrapText="1"/>
      <protection locked="0"/>
    </xf>
    <xf numFmtId="0" fontId="5" fillId="0" borderId="4" xfId="1" applyFont="1" applyFill="1" applyBorder="1" applyAlignment="1" applyProtection="1">
      <alignment vertical="center" wrapText="1"/>
      <protection locked="0"/>
    </xf>
    <xf numFmtId="8" fontId="7" fillId="0" borderId="0" xfId="1" applyNumberFormat="1" applyFont="1" applyBorder="1" applyAlignment="1" applyProtection="1">
      <alignment vertical="center"/>
      <protection locked="0"/>
    </xf>
    <xf numFmtId="0" fontId="6" fillId="0" borderId="0" xfId="1" applyFont="1" applyBorder="1" applyProtection="1">
      <protection locked="0"/>
    </xf>
    <xf numFmtId="0" fontId="6" fillId="0" borderId="0" xfId="1" applyFont="1" applyBorder="1" applyAlignment="1" applyProtection="1">
      <alignment vertical="center"/>
      <protection locked="0"/>
    </xf>
    <xf numFmtId="165" fontId="7" fillId="0" borderId="0" xfId="1" applyNumberFormat="1" applyFont="1" applyBorder="1" applyAlignment="1" applyProtection="1">
      <alignment vertical="center"/>
      <protection locked="0"/>
    </xf>
    <xf numFmtId="0" fontId="7" fillId="0" borderId="0" xfId="1" applyFont="1" applyBorder="1" applyAlignment="1" applyProtection="1">
      <alignment vertical="center"/>
      <protection locked="0"/>
    </xf>
    <xf numFmtId="0" fontId="1" fillId="0" borderId="0" xfId="1" applyAlignment="1" applyProtection="1">
      <protection locked="0"/>
    </xf>
    <xf numFmtId="0" fontId="19" fillId="0" borderId="6" xfId="1" applyNumberFormat="1" applyFont="1" applyBorder="1" applyAlignment="1" applyProtection="1">
      <alignment horizontal="center" vertical="center"/>
      <protection locked="0"/>
    </xf>
    <xf numFmtId="165" fontId="23" fillId="0" borderId="6" xfId="1" applyNumberFormat="1" applyFont="1" applyBorder="1" applyAlignment="1" applyProtection="1">
      <alignment horizontal="center" vertical="center"/>
    </xf>
    <xf numFmtId="0" fontId="17" fillId="0" borderId="0" xfId="1" applyFont="1" applyFill="1" applyBorder="1" applyAlignment="1" applyProtection="1">
      <alignment vertical="center" wrapText="1"/>
      <protection locked="0"/>
    </xf>
    <xf numFmtId="0" fontId="20" fillId="0" borderId="0" xfId="1" applyNumberFormat="1" applyFont="1" applyFill="1" applyBorder="1" applyAlignment="1" applyProtection="1">
      <alignment horizontal="center" vertical="center" wrapText="1"/>
      <protection locked="0"/>
    </xf>
    <xf numFmtId="0" fontId="17" fillId="0" borderId="0" xfId="1" applyFont="1" applyFill="1" applyBorder="1" applyAlignment="1" applyProtection="1">
      <alignment horizontal="center" vertical="center" wrapText="1"/>
      <protection locked="0"/>
    </xf>
    <xf numFmtId="0" fontId="18" fillId="0" borderId="0" xfId="1" applyFont="1" applyProtection="1">
      <protection locked="0"/>
    </xf>
    <xf numFmtId="0" fontId="18" fillId="0" borderId="0" xfId="1" applyFont="1" applyBorder="1" applyAlignment="1" applyProtection="1">
      <alignment vertical="center"/>
      <protection locked="0"/>
    </xf>
    <xf numFmtId="0" fontId="22" fillId="0" borderId="0" xfId="1" applyFont="1" applyAlignment="1" applyProtection="1">
      <alignment horizontal="center" vertical="top"/>
      <protection locked="0"/>
    </xf>
    <xf numFmtId="0" fontId="22" fillId="0" borderId="0" xfId="1" applyFont="1" applyBorder="1" applyAlignment="1" applyProtection="1">
      <alignment horizontal="center" vertical="top"/>
      <protection locked="0"/>
    </xf>
    <xf numFmtId="0" fontId="22" fillId="0" borderId="0" xfId="1" applyFont="1" applyAlignment="1" applyProtection="1">
      <alignment vertical="top"/>
      <protection locked="0"/>
    </xf>
    <xf numFmtId="0" fontId="22" fillId="0" borderId="0" xfId="1" applyFont="1" applyBorder="1" applyAlignment="1" applyProtection="1">
      <alignment horizontal="left" vertical="top"/>
      <protection locked="0"/>
    </xf>
    <xf numFmtId="0" fontId="17" fillId="0" borderId="6" xfId="1" applyFont="1" applyFill="1" applyBorder="1" applyAlignment="1" applyProtection="1">
      <alignment horizontal="left" vertical="center" wrapText="1"/>
      <protection locked="0"/>
    </xf>
    <xf numFmtId="0" fontId="6" fillId="0" borderId="6" xfId="1" applyFont="1" applyBorder="1" applyProtection="1">
      <protection locked="0"/>
    </xf>
    <xf numFmtId="0" fontId="6" fillId="0" borderId="0" xfId="1" quotePrefix="1" applyFont="1" applyFill="1" applyBorder="1" applyAlignment="1" applyProtection="1">
      <alignment horizontal="left" vertical="center"/>
    </xf>
    <xf numFmtId="0" fontId="6" fillId="0" borderId="0" xfId="1" applyFont="1" applyFill="1" applyBorder="1" applyAlignment="1" applyProtection="1">
      <alignment horizontal="left" vertical="center"/>
    </xf>
    <xf numFmtId="0" fontId="1" fillId="0" borderId="0" xfId="1" applyFill="1" applyBorder="1" applyAlignment="1" applyProtection="1"/>
    <xf numFmtId="0" fontId="5" fillId="0" borderId="0" xfId="1" applyFont="1" applyAlignment="1" applyProtection="1">
      <alignment horizontal="left"/>
    </xf>
    <xf numFmtId="0" fontId="6" fillId="0" borderId="0" xfId="1" applyFont="1" applyAlignment="1" applyProtection="1">
      <alignment horizontal="left"/>
    </xf>
    <xf numFmtId="0" fontId="6" fillId="0" borderId="0" xfId="1" applyFont="1" applyProtection="1"/>
    <xf numFmtId="0" fontId="18" fillId="0" borderId="0" xfId="1" applyFont="1" applyProtection="1"/>
    <xf numFmtId="0" fontId="17" fillId="0" borderId="0" xfId="1" applyFont="1" applyFill="1" applyAlignment="1" applyProtection="1">
      <alignment vertical="top"/>
    </xf>
    <xf numFmtId="0" fontId="17" fillId="0" borderId="0" xfId="1" applyFont="1" applyAlignment="1" applyProtection="1">
      <alignment horizontal="center" wrapText="1"/>
    </xf>
    <xf numFmtId="0" fontId="24" fillId="0" borderId="0" xfId="0" applyFont="1" applyProtection="1"/>
    <xf numFmtId="0" fontId="2" fillId="0" borderId="0" xfId="1" applyFont="1" applyAlignment="1" applyProtection="1">
      <alignment vertical="top"/>
    </xf>
    <xf numFmtId="0" fontId="3" fillId="0" borderId="0" xfId="1" applyFont="1" applyProtection="1"/>
    <xf numFmtId="0" fontId="1" fillId="0" borderId="0" xfId="1" applyAlignment="1" applyProtection="1">
      <alignment horizontal="center"/>
    </xf>
    <xf numFmtId="0" fontId="0" fillId="0" borderId="0" xfId="0" applyProtection="1"/>
    <xf numFmtId="0" fontId="1" fillId="0" borderId="0" xfId="1" applyProtection="1"/>
    <xf numFmtId="0" fontId="6" fillId="0" borderId="0" xfId="1" applyFont="1" applyBorder="1" applyProtection="1"/>
    <xf numFmtId="0" fontId="18" fillId="0" borderId="6" xfId="1" applyFont="1" applyFill="1" applyBorder="1" applyAlignment="1" applyProtection="1">
      <alignment horizontal="left" vertical="center" wrapText="1"/>
    </xf>
    <xf numFmtId="0" fontId="23" fillId="0" borderId="4" xfId="1" applyFont="1" applyBorder="1" applyAlignment="1" applyProtection="1">
      <alignment horizontal="left" vertical="center"/>
    </xf>
    <xf numFmtId="0" fontId="19" fillId="0" borderId="6" xfId="1" applyFont="1" applyBorder="1" applyAlignment="1" applyProtection="1">
      <alignment horizontal="left" vertical="top"/>
    </xf>
    <xf numFmtId="0" fontId="15" fillId="0" borderId="0" xfId="1" applyFont="1" applyFill="1" applyAlignment="1" applyProtection="1">
      <alignment horizontal="left" vertical="top"/>
    </xf>
    <xf numFmtId="0" fontId="18" fillId="0" borderId="0" xfId="1" applyFont="1" applyAlignment="1" applyProtection="1">
      <alignment horizontal="left"/>
    </xf>
    <xf numFmtId="0" fontId="18" fillId="0" borderId="0" xfId="1" applyFont="1" applyAlignment="1" applyProtection="1">
      <alignment horizontal="left" vertical="top"/>
    </xf>
    <xf numFmtId="0" fontId="15" fillId="0" borderId="0" xfId="1" quotePrefix="1" applyFont="1" applyAlignment="1" applyProtection="1">
      <alignment horizontal="left"/>
    </xf>
    <xf numFmtId="0" fontId="15" fillId="0" borderId="0" xfId="1" applyFont="1" applyFill="1" applyAlignment="1" applyProtection="1">
      <alignment vertical="top"/>
    </xf>
    <xf numFmtId="0" fontId="6" fillId="0" borderId="0" xfId="1" applyFont="1" applyAlignment="1" applyProtection="1"/>
    <xf numFmtId="0" fontId="1" fillId="0" borderId="0" xfId="1" applyAlignment="1" applyProtection="1"/>
    <xf numFmtId="0" fontId="22" fillId="0" borderId="0" xfId="1" applyFont="1" applyBorder="1" applyAlignment="1" applyProtection="1">
      <alignment wrapText="1"/>
    </xf>
    <xf numFmtId="8" fontId="4" fillId="0" borderId="6" xfId="1" applyNumberFormat="1" applyFont="1" applyBorder="1" applyAlignment="1" applyProtection="1">
      <alignment horizontal="right"/>
    </xf>
    <xf numFmtId="0" fontId="22" fillId="0" borderId="0" xfId="1" applyFont="1" applyBorder="1" applyAlignment="1" applyProtection="1">
      <alignment wrapText="1"/>
    </xf>
    <xf numFmtId="0" fontId="30" fillId="0" borderId="2" xfId="0" applyFont="1" applyBorder="1" applyAlignment="1" applyProtection="1">
      <alignment horizontal="center" vertical="center"/>
      <protection locked="0"/>
    </xf>
    <xf numFmtId="0" fontId="19" fillId="0" borderId="6" xfId="1" applyNumberFormat="1" applyFont="1" applyFill="1" applyBorder="1" applyAlignment="1" applyProtection="1">
      <alignment horizontal="center" vertical="center"/>
      <protection locked="0"/>
    </xf>
    <xf numFmtId="0" fontId="17" fillId="0" borderId="6" xfId="1" applyFont="1" applyFill="1" applyBorder="1" applyAlignment="1" applyProtection="1">
      <alignment horizontal="left" vertical="center" wrapText="1"/>
      <protection locked="0"/>
    </xf>
    <xf numFmtId="0" fontId="19" fillId="0" borderId="8" xfId="1" applyNumberFormat="1" applyFont="1" applyBorder="1" applyAlignment="1" applyProtection="1">
      <alignment horizontal="center" vertical="center"/>
      <protection locked="0"/>
    </xf>
    <xf numFmtId="165" fontId="23" fillId="0" borderId="8" xfId="1" applyNumberFormat="1" applyFont="1" applyBorder="1" applyAlignment="1" applyProtection="1">
      <alignment horizontal="center" vertical="center"/>
    </xf>
    <xf numFmtId="0" fontId="17" fillId="0" borderId="4" xfId="1" applyFont="1" applyFill="1" applyBorder="1" applyAlignment="1" applyProtection="1">
      <alignment horizontal="left" vertical="center" wrapText="1"/>
      <protection locked="0"/>
    </xf>
    <xf numFmtId="0" fontId="23" fillId="0" borderId="4" xfId="1" applyFont="1" applyBorder="1" applyAlignment="1" applyProtection="1">
      <alignment horizontal="left" vertical="center"/>
    </xf>
    <xf numFmtId="0" fontId="23" fillId="0" borderId="13" xfId="1" applyFont="1" applyBorder="1" applyAlignment="1" applyProtection="1">
      <alignment horizontal="left" vertical="center"/>
    </xf>
    <xf numFmtId="0" fontId="23" fillId="0" borderId="6" xfId="1" applyFont="1" applyBorder="1" applyAlignment="1" applyProtection="1">
      <alignment horizontal="left" vertical="center"/>
    </xf>
    <xf numFmtId="0" fontId="32" fillId="2" borderId="6" xfId="1" applyNumberFormat="1" applyFont="1" applyFill="1" applyBorder="1" applyAlignment="1" applyProtection="1">
      <alignment horizontal="center" vertical="center"/>
      <protection locked="0"/>
    </xf>
    <xf numFmtId="0" fontId="17" fillId="0" borderId="0" xfId="1" applyFont="1" applyFill="1" applyBorder="1" applyAlignment="1" applyProtection="1">
      <alignment wrapText="1"/>
      <protection locked="0"/>
    </xf>
    <xf numFmtId="0" fontId="5" fillId="0" borderId="0" xfId="1" applyFont="1" applyFill="1" applyBorder="1" applyAlignment="1" applyProtection="1">
      <alignment wrapText="1"/>
    </xf>
    <xf numFmtId="0" fontId="17" fillId="0" borderId="6" xfId="1" applyFont="1" applyFill="1" applyBorder="1" applyAlignment="1" applyProtection="1">
      <alignment horizontal="center" vertical="center" wrapText="1"/>
      <protection locked="0"/>
    </xf>
    <xf numFmtId="0" fontId="17" fillId="0" borderId="1" xfId="1" applyFont="1" applyFill="1" applyBorder="1" applyAlignment="1" applyProtection="1">
      <alignment horizontal="left" wrapText="1"/>
      <protection locked="0"/>
    </xf>
    <xf numFmtId="0" fontId="22" fillId="0" borderId="0" xfId="1" applyFont="1" applyBorder="1" applyAlignment="1" applyProtection="1">
      <alignment wrapText="1"/>
    </xf>
    <xf numFmtId="0" fontId="35" fillId="0" borderId="0" xfId="0" applyFont="1" applyProtection="1">
      <protection locked="0"/>
    </xf>
    <xf numFmtId="0" fontId="38" fillId="0" borderId="0" xfId="0" applyFont="1" applyProtection="1">
      <protection locked="0"/>
    </xf>
    <xf numFmtId="0" fontId="39" fillId="0" borderId="0" xfId="1" applyFont="1" applyFill="1" applyAlignment="1" applyProtection="1">
      <alignment vertical="top"/>
    </xf>
    <xf numFmtId="0" fontId="40" fillId="0" borderId="0" xfId="0" applyFont="1" applyProtection="1">
      <protection locked="0"/>
    </xf>
    <xf numFmtId="0" fontId="43" fillId="0" borderId="0" xfId="0" applyFont="1" applyProtection="1">
      <protection locked="0"/>
    </xf>
    <xf numFmtId="0" fontId="41" fillId="0" borderId="0" xfId="0" applyFont="1" applyBorder="1" applyAlignment="1" applyProtection="1">
      <alignment horizontal="left" vertical="center"/>
      <protection locked="0"/>
    </xf>
    <xf numFmtId="2" fontId="41" fillId="0" borderId="0" xfId="0" applyNumberFormat="1" applyFont="1" applyBorder="1" applyAlignment="1" applyProtection="1">
      <alignment horizontal="center"/>
      <protection locked="0"/>
    </xf>
    <xf numFmtId="0" fontId="33" fillId="0" borderId="0" xfId="0" applyFont="1" applyProtection="1">
      <protection locked="0"/>
    </xf>
    <xf numFmtId="0" fontId="0" fillId="0" borderId="0" xfId="0" applyAlignment="1"/>
    <xf numFmtId="0" fontId="31" fillId="0" borderId="0" xfId="0" applyFont="1" applyBorder="1" applyAlignment="1" applyProtection="1">
      <alignment horizontal="center"/>
      <protection locked="0"/>
    </xf>
    <xf numFmtId="0" fontId="37" fillId="0" borderId="0" xfId="0" applyFont="1" applyBorder="1" applyAlignment="1" applyProtection="1">
      <alignment horizontal="center"/>
      <protection locked="0"/>
    </xf>
    <xf numFmtId="0" fontId="37" fillId="0" borderId="0" xfId="0" applyFont="1" applyBorder="1" applyAlignment="1" applyProtection="1"/>
    <xf numFmtId="2" fontId="42" fillId="0" borderId="0" xfId="0" applyNumberFormat="1" applyFont="1" applyBorder="1" applyAlignment="1" applyProtection="1">
      <alignment horizontal="center"/>
      <protection locked="0"/>
    </xf>
    <xf numFmtId="0" fontId="44" fillId="0" borderId="0" xfId="0" applyFont="1" applyBorder="1" applyProtection="1">
      <protection locked="0"/>
    </xf>
    <xf numFmtId="0" fontId="33" fillId="0" borderId="0" xfId="0" applyFont="1" applyBorder="1" applyProtection="1">
      <protection locked="0"/>
    </xf>
    <xf numFmtId="0" fontId="0" fillId="0" borderId="0" xfId="0" applyBorder="1" applyAlignment="1">
      <alignment horizontal="center" vertical="center"/>
    </xf>
    <xf numFmtId="2" fontId="53" fillId="0" borderId="21" xfId="0" applyNumberFormat="1" applyFont="1" applyBorder="1" applyProtection="1">
      <protection locked="0"/>
    </xf>
    <xf numFmtId="0" fontId="46" fillId="0" borderId="0" xfId="0" applyFont="1" applyBorder="1" applyProtection="1">
      <protection locked="0"/>
    </xf>
    <xf numFmtId="0" fontId="47" fillId="0" borderId="24" xfId="0" applyFont="1" applyBorder="1" applyProtection="1">
      <protection locked="0"/>
    </xf>
    <xf numFmtId="0" fontId="47" fillId="0" borderId="0" xfId="0" applyFont="1" applyProtection="1">
      <protection locked="0"/>
    </xf>
    <xf numFmtId="0" fontId="38" fillId="0" borderId="0" xfId="0" applyFont="1" applyProtection="1"/>
    <xf numFmtId="0" fontId="48" fillId="0" borderId="0" xfId="0" applyFont="1" applyProtection="1"/>
    <xf numFmtId="0" fontId="34" fillId="0" borderId="0" xfId="0" applyFont="1" applyProtection="1"/>
    <xf numFmtId="0" fontId="37" fillId="0" borderId="0" xfId="0" applyFont="1" applyProtection="1"/>
    <xf numFmtId="0" fontId="0" fillId="0" borderId="0" xfId="0" applyFont="1" applyProtection="1"/>
    <xf numFmtId="0" fontId="45" fillId="0" borderId="0" xfId="0" applyFont="1" applyProtection="1"/>
    <xf numFmtId="0" fontId="36" fillId="0" borderId="0" xfId="0" applyFont="1" applyProtection="1"/>
    <xf numFmtId="0" fontId="50" fillId="0" borderId="0" xfId="0" applyFont="1" applyProtection="1"/>
    <xf numFmtId="0" fontId="51" fillId="0" borderId="19" xfId="0" applyFont="1" applyBorder="1" applyProtection="1"/>
    <xf numFmtId="0" fontId="46" fillId="0" borderId="20" xfId="0" applyFont="1" applyBorder="1" applyProtection="1"/>
    <xf numFmtId="164" fontId="52" fillId="0" borderId="20" xfId="0" applyNumberFormat="1" applyFont="1" applyBorder="1" applyProtection="1"/>
    <xf numFmtId="0" fontId="46" fillId="0" borderId="22" xfId="0" applyFont="1" applyBorder="1" applyProtection="1"/>
    <xf numFmtId="0" fontId="47" fillId="0" borderId="23" xfId="0" applyFont="1" applyBorder="1" applyProtection="1"/>
    <xf numFmtId="0" fontId="55" fillId="2" borderId="26" xfId="0" applyFont="1" applyFill="1" applyBorder="1" applyAlignment="1" applyProtection="1">
      <alignment horizontal="center" vertical="center" wrapText="1"/>
    </xf>
    <xf numFmtId="0" fontId="55" fillId="2" borderId="27" xfId="0" applyFont="1" applyFill="1" applyBorder="1" applyAlignment="1" applyProtection="1">
      <alignment horizontal="center" vertical="center" wrapText="1"/>
    </xf>
    <xf numFmtId="0" fontId="57" fillId="0" borderId="28" xfId="0" applyFont="1" applyBorder="1" applyAlignment="1" applyProtection="1">
      <alignment horizontal="center"/>
      <protection locked="0"/>
    </xf>
    <xf numFmtId="0" fontId="54" fillId="2" borderId="25" xfId="0" applyFont="1" applyFill="1" applyBorder="1" applyAlignment="1" applyProtection="1">
      <alignment horizontal="center" vertical="center" wrapText="1"/>
    </xf>
    <xf numFmtId="0" fontId="57" fillId="0" borderId="28" xfId="0" applyFont="1" applyBorder="1" applyAlignment="1" applyProtection="1">
      <alignment horizontal="center" vertical="center"/>
      <protection locked="0"/>
    </xf>
    <xf numFmtId="165" fontId="57" fillId="0" borderId="6" xfId="0" applyNumberFormat="1" applyFont="1" applyBorder="1" applyAlignment="1" applyProtection="1">
      <alignment horizontal="center" vertical="center"/>
    </xf>
    <xf numFmtId="2" fontId="57" fillId="0" borderId="29" xfId="0" applyNumberFormat="1" applyFont="1" applyBorder="1" applyAlignment="1" applyProtection="1">
      <alignment horizontal="center" vertical="center"/>
      <protection locked="0"/>
    </xf>
    <xf numFmtId="2" fontId="58" fillId="0" borderId="32" xfId="0" applyNumberFormat="1" applyFont="1" applyBorder="1" applyAlignment="1" applyProtection="1">
      <alignment horizontal="center" vertical="center"/>
      <protection locked="0"/>
    </xf>
    <xf numFmtId="0" fontId="54" fillId="2" borderId="27" xfId="0" applyFont="1" applyFill="1" applyBorder="1" applyAlignment="1" applyProtection="1">
      <alignment horizontal="center" vertical="center" wrapText="1"/>
    </xf>
    <xf numFmtId="0" fontId="57" fillId="0" borderId="30" xfId="0" applyFont="1" applyBorder="1" applyAlignment="1" applyProtection="1">
      <alignment horizontal="center"/>
      <protection locked="0"/>
    </xf>
    <xf numFmtId="0" fontId="57" fillId="0" borderId="31" xfId="0" applyFont="1" applyBorder="1" applyProtection="1"/>
    <xf numFmtId="0" fontId="57" fillId="0" borderId="31" xfId="0" applyFont="1" applyBorder="1" applyAlignment="1" applyProtection="1">
      <alignment horizontal="center" vertical="center" wrapText="1"/>
    </xf>
    <xf numFmtId="0" fontId="59" fillId="0" borderId="2" xfId="1" applyFont="1" applyFill="1" applyBorder="1" applyAlignment="1" applyProtection="1">
      <alignment horizontal="center" vertical="center" wrapText="1"/>
      <protection locked="0"/>
    </xf>
    <xf numFmtId="0" fontId="50" fillId="0" borderId="0" xfId="0" applyFont="1" applyAlignment="1" applyProtection="1">
      <alignment vertical="center"/>
    </xf>
    <xf numFmtId="0" fontId="49" fillId="0" borderId="0" xfId="0" applyFont="1" applyBorder="1" applyAlignment="1" applyProtection="1">
      <alignment vertical="center"/>
    </xf>
    <xf numFmtId="0" fontId="50" fillId="0" borderId="0" xfId="0" applyFont="1" applyBorder="1" applyAlignment="1" applyProtection="1">
      <alignment vertical="center"/>
    </xf>
    <xf numFmtId="0" fontId="55" fillId="2" borderId="33"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6" fillId="0" borderId="34" xfId="0" applyFont="1" applyBorder="1" applyAlignment="1">
      <alignment horizontal="center" vertical="center"/>
    </xf>
    <xf numFmtId="0" fontId="57" fillId="0" borderId="37" xfId="0" applyFont="1" applyBorder="1" applyAlignment="1" applyProtection="1">
      <alignment vertical="center"/>
    </xf>
    <xf numFmtId="0" fontId="57" fillId="0" borderId="35" xfId="0" applyFont="1" applyBorder="1" applyAlignment="1">
      <alignment vertical="center"/>
    </xf>
    <xf numFmtId="0" fontId="57" fillId="0" borderId="36" xfId="0" applyFont="1" applyBorder="1" applyAlignment="1">
      <alignment vertical="center"/>
    </xf>
    <xf numFmtId="0" fontId="9" fillId="0" borderId="6" xfId="1" applyFont="1" applyBorder="1" applyAlignment="1" applyProtection="1">
      <alignment horizontal="center" vertical="top"/>
      <protection locked="0"/>
    </xf>
    <xf numFmtId="0" fontId="10" fillId="0" borderId="0" xfId="1" applyFont="1" applyAlignment="1" applyProtection="1">
      <alignment horizontal="left" wrapText="1"/>
    </xf>
    <xf numFmtId="0" fontId="15" fillId="0" borderId="0" xfId="1" applyFont="1" applyAlignment="1" applyProtection="1"/>
    <xf numFmtId="0" fontId="16" fillId="0" borderId="0" xfId="1" applyFont="1" applyAlignment="1" applyProtection="1"/>
    <xf numFmtId="0" fontId="19" fillId="0" borderId="7" xfId="1" applyFont="1" applyBorder="1" applyAlignment="1" applyProtection="1">
      <alignment horizontal="left" vertical="top"/>
    </xf>
    <xf numFmtId="0" fontId="19" fillId="0" borderId="8" xfId="1" applyFont="1" applyBorder="1" applyAlignment="1" applyProtection="1">
      <alignment horizontal="left" vertical="top"/>
    </xf>
    <xf numFmtId="0" fontId="5" fillId="0" borderId="1" xfId="1" applyFont="1" applyFill="1" applyBorder="1" applyAlignment="1" applyProtection="1">
      <alignment horizontal="left" wrapText="1"/>
    </xf>
    <xf numFmtId="0" fontId="22" fillId="0" borderId="0" xfId="1" applyFont="1" applyBorder="1" applyAlignment="1" applyProtection="1">
      <alignment vertical="top" wrapText="1"/>
    </xf>
    <xf numFmtId="0" fontId="22" fillId="0" borderId="0" xfId="1" applyFont="1" applyBorder="1" applyAlignment="1" applyProtection="1">
      <alignment wrapText="1"/>
    </xf>
    <xf numFmtId="17" fontId="22" fillId="0" borderId="0" xfId="1" applyNumberFormat="1" applyFont="1" applyAlignment="1" applyProtection="1">
      <alignment horizontal="right"/>
    </xf>
    <xf numFmtId="0" fontId="22" fillId="0" borderId="0" xfId="1" applyFont="1" applyAlignment="1" applyProtection="1">
      <alignment horizontal="right"/>
    </xf>
    <xf numFmtId="0" fontId="57" fillId="0" borderId="6" xfId="0" applyFont="1" applyBorder="1" applyAlignment="1" applyProtection="1">
      <alignment horizontal="left" vertical="center"/>
    </xf>
    <xf numFmtId="0" fontId="17" fillId="0" borderId="1" xfId="1" applyFont="1" applyFill="1" applyBorder="1" applyAlignment="1" applyProtection="1">
      <alignment horizontal="left" wrapText="1"/>
      <protection locked="0"/>
    </xf>
    <xf numFmtId="0" fontId="18" fillId="0" borderId="0" xfId="1" quotePrefix="1" applyFont="1" applyFill="1" applyBorder="1" applyAlignment="1" applyProtection="1">
      <alignment horizontal="left" vertical="center"/>
      <protection locked="0"/>
    </xf>
    <xf numFmtId="0" fontId="19" fillId="0" borderId="7" xfId="1" applyFont="1" applyBorder="1" applyAlignment="1" applyProtection="1">
      <alignment horizontal="left" vertical="top" wrapText="1"/>
    </xf>
    <xf numFmtId="0" fontId="19" fillId="0" borderId="8" xfId="1" applyFont="1" applyBorder="1" applyAlignment="1" applyProtection="1">
      <alignment horizontal="left" vertical="top" wrapText="1"/>
    </xf>
    <xf numFmtId="0" fontId="23" fillId="2" borderId="6" xfId="1" applyNumberFormat="1" applyFont="1" applyFill="1" applyBorder="1" applyAlignment="1" applyProtection="1">
      <alignment horizontal="center" vertical="center" wrapText="1"/>
    </xf>
    <xf numFmtId="0" fontId="29" fillId="0" borderId="6" xfId="0" applyFont="1" applyBorder="1" applyAlignment="1">
      <alignment horizontal="center" vertical="center" wrapText="1"/>
    </xf>
    <xf numFmtId="0" fontId="19" fillId="2" borderId="7" xfId="1" applyNumberFormat="1" applyFont="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8" xfId="0" applyBorder="1" applyAlignment="1">
      <alignment horizontal="center" vertical="center" wrapText="1"/>
    </xf>
    <xf numFmtId="0" fontId="21" fillId="0" borderId="16" xfId="1" applyFont="1" applyBorder="1" applyAlignment="1" applyProtection="1">
      <alignment horizontal="left" wrapText="1"/>
    </xf>
    <xf numFmtId="0" fontId="21" fillId="0" borderId="17" xfId="1" applyFont="1" applyBorder="1" applyAlignment="1" applyProtection="1">
      <alignment horizontal="left" wrapText="1"/>
    </xf>
    <xf numFmtId="0" fontId="17" fillId="0" borderId="4" xfId="1"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19" fillId="2" borderId="9" xfId="1" applyNumberFormat="1" applyFont="1" applyFill="1" applyBorder="1" applyAlignment="1" applyProtection="1">
      <alignment horizontal="center" vertical="center" wrapText="1"/>
      <protection locked="0"/>
    </xf>
    <xf numFmtId="0" fontId="0" fillId="0" borderId="10" xfId="0" applyBorder="1" applyAlignment="1">
      <alignment horizontal="center" vertical="center" wrapText="1"/>
    </xf>
    <xf numFmtId="0" fontId="27" fillId="2" borderId="11" xfId="0" applyFont="1" applyFill="1" applyBorder="1" applyAlignment="1">
      <alignment horizontal="center" vertical="center" wrapText="1"/>
    </xf>
    <xf numFmtId="0" fontId="0" fillId="0" borderId="12" xfId="0" applyBorder="1" applyAlignment="1">
      <alignment horizontal="center" vertical="center" wrapText="1"/>
    </xf>
    <xf numFmtId="0" fontId="27" fillId="2" borderId="13" xfId="0" applyFont="1" applyFill="1" applyBorder="1" applyAlignment="1">
      <alignment horizontal="center" vertical="center" wrapText="1"/>
    </xf>
    <xf numFmtId="0" fontId="0" fillId="0" borderId="14" xfId="0" applyBorder="1" applyAlignment="1">
      <alignment horizontal="center" vertical="center" wrapText="1"/>
    </xf>
    <xf numFmtId="0" fontId="17" fillId="0" borderId="6" xfId="1" applyFont="1" applyFill="1" applyBorder="1" applyAlignment="1" applyProtection="1">
      <alignment horizontal="left" vertical="center" wrapText="1"/>
      <protection locked="0"/>
    </xf>
    <xf numFmtId="0" fontId="0" fillId="0" borderId="6" xfId="0" applyBorder="1" applyAlignment="1"/>
    <xf numFmtId="0" fontId="23" fillId="2" borderId="4" xfId="1" applyNumberFormat="1" applyFont="1" applyFill="1" applyBorder="1" applyAlignment="1" applyProtection="1">
      <alignment horizontal="center" vertical="center" wrapText="1"/>
    </xf>
    <xf numFmtId="0" fontId="29" fillId="0" borderId="5" xfId="0" applyFont="1" applyBorder="1" applyAlignment="1">
      <alignment horizontal="center" vertical="center" wrapText="1"/>
    </xf>
    <xf numFmtId="0" fontId="0" fillId="0" borderId="2" xfId="0" applyBorder="1" applyAlignment="1">
      <alignment horizontal="center" vertical="center"/>
    </xf>
    <xf numFmtId="0" fontId="19" fillId="2" borderId="11" xfId="1" applyNumberFormat="1"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11" xfId="0" applyBorder="1" applyAlignment="1" applyProtection="1">
      <alignment horizontal="center" vertical="center" wrapText="1"/>
    </xf>
    <xf numFmtId="0" fontId="0" fillId="0" borderId="13" xfId="0" applyBorder="1" applyAlignment="1" applyProtection="1">
      <alignment horizontal="center" vertical="center" wrapText="1"/>
    </xf>
    <xf numFmtId="0" fontId="0" fillId="0" borderId="1" xfId="0" applyBorder="1" applyAlignment="1" applyProtection="1">
      <alignment horizontal="center" vertical="center" wrapText="1"/>
    </xf>
    <xf numFmtId="0" fontId="9" fillId="0" borderId="5" xfId="1" applyFont="1" applyBorder="1" applyAlignment="1" applyProtection="1">
      <alignment horizontal="left"/>
      <protection locked="0"/>
    </xf>
    <xf numFmtId="0" fontId="9" fillId="0" borderId="0" xfId="1" applyFont="1" applyBorder="1" applyAlignment="1" applyProtection="1">
      <alignment horizontal="left"/>
      <protection locked="0"/>
    </xf>
    <xf numFmtId="0" fontId="3" fillId="0" borderId="3" xfId="1" applyFont="1" applyBorder="1" applyAlignment="1" applyProtection="1">
      <alignment horizontal="left"/>
      <protection locked="0"/>
    </xf>
    <xf numFmtId="0" fontId="1" fillId="0" borderId="0" xfId="1" applyBorder="1" applyAlignment="1" applyProtection="1">
      <alignment horizontal="left"/>
      <protection locked="0"/>
    </xf>
    <xf numFmtId="0" fontId="19" fillId="0" borderId="6" xfId="1" applyFont="1" applyBorder="1" applyAlignment="1" applyProtection="1">
      <alignment horizontal="left" vertical="top" wrapText="1"/>
    </xf>
    <xf numFmtId="0" fontId="20" fillId="0" borderId="0" xfId="1" applyFont="1" applyAlignment="1" applyProtection="1">
      <alignment horizontal="left" vertical="center" wrapText="1"/>
    </xf>
    <xf numFmtId="0" fontId="30" fillId="0" borderId="17" xfId="0" applyFont="1" applyBorder="1" applyAlignment="1" applyProtection="1">
      <protection locked="0"/>
    </xf>
    <xf numFmtId="0" fontId="0" fillId="0" borderId="17" xfId="0" applyBorder="1" applyAlignment="1" applyProtection="1">
      <protection locked="0"/>
    </xf>
    <xf numFmtId="0" fontId="0" fillId="0" borderId="18" xfId="0" applyBorder="1" applyAlignment="1" applyProtection="1">
      <protection locked="0"/>
    </xf>
    <xf numFmtId="0" fontId="23" fillId="2" borderId="7" xfId="1" applyNumberFormat="1" applyFont="1" applyFill="1" applyBorder="1" applyAlignment="1" applyProtection="1">
      <alignment horizontal="center" vertical="center" wrapText="1"/>
    </xf>
    <xf numFmtId="0" fontId="29" fillId="0" borderId="15" xfId="0" applyFont="1" applyBorder="1" applyAlignment="1" applyProtection="1">
      <alignment horizontal="center" vertical="center" wrapText="1"/>
    </xf>
    <xf numFmtId="0" fontId="23" fillId="0" borderId="4" xfId="1" applyFont="1" applyBorder="1" applyAlignment="1" applyProtection="1">
      <alignment horizontal="left"/>
    </xf>
    <xf numFmtId="0" fontId="23" fillId="0" borderId="5" xfId="1" applyFont="1" applyBorder="1" applyAlignment="1" applyProtection="1">
      <alignment horizontal="left"/>
    </xf>
    <xf numFmtId="0" fontId="23" fillId="0" borderId="2" xfId="1" applyFont="1" applyBorder="1" applyAlignment="1" applyProtection="1">
      <alignment horizontal="left"/>
    </xf>
    <xf numFmtId="0" fontId="25" fillId="0" borderId="0" xfId="1" applyFont="1" applyAlignment="1" applyProtection="1">
      <alignment horizontal="left" wrapText="1"/>
    </xf>
    <xf numFmtId="0" fontId="20" fillId="0" borderId="0" xfId="1" applyFont="1" applyAlignment="1" applyProtection="1">
      <alignment horizontal="left" wrapText="1"/>
    </xf>
    <xf numFmtId="0" fontId="17" fillId="0" borderId="0" xfId="1" applyFont="1" applyAlignment="1" applyProtection="1">
      <alignment horizontal="left" vertical="center" wrapText="1"/>
    </xf>
    <xf numFmtId="0" fontId="57" fillId="0" borderId="6" xfId="0" applyFont="1" applyBorder="1" applyAlignment="1" applyProtection="1"/>
    <xf numFmtId="0" fontId="54" fillId="2" borderId="26" xfId="0" applyFont="1" applyFill="1" applyBorder="1" applyAlignment="1" applyProtection="1">
      <alignment horizontal="center" vertical="center" wrapText="1"/>
    </xf>
    <xf numFmtId="0" fontId="55" fillId="0" borderId="26" xfId="0" applyFont="1" applyBorder="1" applyAlignment="1" applyProtection="1">
      <alignment horizontal="center" vertical="center" wrapText="1"/>
    </xf>
    <xf numFmtId="0" fontId="57" fillId="0" borderId="4" xfId="0" applyFont="1" applyBorder="1" applyAlignment="1" applyProtection="1">
      <alignment horizontal="left" vertical="center"/>
    </xf>
    <xf numFmtId="0" fontId="57" fillId="0" borderId="5" xfId="0" applyFont="1" applyBorder="1" applyAlignment="1" applyProtection="1">
      <alignment horizontal="left" vertical="center"/>
    </xf>
    <xf numFmtId="0" fontId="57" fillId="0" borderId="2" xfId="0" applyFont="1" applyBorder="1" applyAlignment="1" applyProtection="1">
      <alignment horizontal="left" vertical="center"/>
    </xf>
    <xf numFmtId="0" fontId="57" fillId="0" borderId="29" xfId="0" applyFont="1" applyBorder="1" applyAlignment="1" applyProtection="1">
      <alignment horizontal="center" vertical="center" wrapText="1"/>
    </xf>
    <xf numFmtId="0" fontId="57" fillId="0" borderId="32" xfId="0" applyFont="1" applyBorder="1" applyAlignment="1" applyProtection="1">
      <alignment horizontal="center" vertical="center" wrapText="1"/>
    </xf>
    <xf numFmtId="0" fontId="57" fillId="0" borderId="4" xfId="0" applyFont="1" applyBorder="1" applyAlignment="1" applyProtection="1"/>
    <xf numFmtId="0" fontId="0" fillId="0" borderId="5" xfId="0" applyBorder="1" applyAlignment="1"/>
    <xf numFmtId="0" fontId="0" fillId="0" borderId="2" xfId="0" applyBorder="1" applyAlignment="1"/>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1409700</xdr:colOff>
      <xdr:row>140</xdr:row>
      <xdr:rowOff>173180</xdr:rowOff>
    </xdr:from>
    <xdr:to>
      <xdr:col>0</xdr:col>
      <xdr:colOff>1847850</xdr:colOff>
      <xdr:row>142</xdr:row>
      <xdr:rowOff>19049</xdr:rowOff>
    </xdr:to>
    <xdr:sp macro="" textlink="">
      <xdr:nvSpPr>
        <xdr:cNvPr id="2" name="Rechteck 1">
          <a:extLst>
            <a:ext uri="{FF2B5EF4-FFF2-40B4-BE49-F238E27FC236}">
              <a16:creationId xmlns:a16="http://schemas.microsoft.com/office/drawing/2014/main" id="{00000000-0008-0000-0000-000002000000}"/>
            </a:ext>
          </a:extLst>
        </xdr:cNvPr>
        <xdr:cNvSpPr/>
      </xdr:nvSpPr>
      <xdr:spPr>
        <a:xfrm>
          <a:off x="1409700" y="29943135"/>
          <a:ext cx="438150" cy="45200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de-DE" sz="1100">
            <a:ln>
              <a:solidFill>
                <a:sysClr val="windowText" lastClr="000000"/>
              </a:solidFill>
            </a:ln>
          </a:endParaRPr>
        </a:p>
      </xdr:txBody>
    </xdr:sp>
    <xdr:clientData/>
  </xdr:twoCellAnchor>
  <xdr:twoCellAnchor>
    <xdr:from>
      <xdr:col>3</xdr:col>
      <xdr:colOff>654627</xdr:colOff>
      <xdr:row>138</xdr:row>
      <xdr:rowOff>157594</xdr:rowOff>
    </xdr:from>
    <xdr:to>
      <xdr:col>6</xdr:col>
      <xdr:colOff>1316182</xdr:colOff>
      <xdr:row>142</xdr:row>
      <xdr:rowOff>34635</xdr:rowOff>
    </xdr:to>
    <xdr:sp macro="" textlink="">
      <xdr:nvSpPr>
        <xdr:cNvPr id="5" name="Rechteck 4">
          <a:extLst>
            <a:ext uri="{FF2B5EF4-FFF2-40B4-BE49-F238E27FC236}">
              <a16:creationId xmlns:a16="http://schemas.microsoft.com/office/drawing/2014/main" id="{00000000-0008-0000-0000-000005000000}"/>
            </a:ext>
          </a:extLst>
        </xdr:cNvPr>
        <xdr:cNvSpPr/>
      </xdr:nvSpPr>
      <xdr:spPr>
        <a:xfrm>
          <a:off x="7443354" y="29408003"/>
          <a:ext cx="4610101" cy="968087"/>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de-DE" sz="1100">
            <a:ln>
              <a:solidFill>
                <a:sysClr val="windowText" lastClr="000000"/>
              </a:solidFill>
            </a:ln>
          </a:endParaRPr>
        </a:p>
      </xdr:txBody>
    </xdr:sp>
    <xdr:clientData/>
  </xdr:twoCellAnchor>
  <xdr:twoCellAnchor editAs="oneCell">
    <xdr:from>
      <xdr:col>8</xdr:col>
      <xdr:colOff>1341171</xdr:colOff>
      <xdr:row>80</xdr:row>
      <xdr:rowOff>129886</xdr:rowOff>
    </xdr:from>
    <xdr:to>
      <xdr:col>10</xdr:col>
      <xdr:colOff>1330904</xdr:colOff>
      <xdr:row>80</xdr:row>
      <xdr:rowOff>938645</xdr:rowOff>
    </xdr:to>
    <xdr:pic>
      <xdr:nvPicPr>
        <xdr:cNvPr id="30" name="Picture 1">
          <a:extLst>
            <a:ext uri="{FF2B5EF4-FFF2-40B4-BE49-F238E27FC236}">
              <a16:creationId xmlns:a16="http://schemas.microsoft.com/office/drawing/2014/main" id="{00000000-0008-0000-0000-00001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039853" y="129886"/>
          <a:ext cx="3029939" cy="808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1333500</xdr:colOff>
      <xdr:row>140</xdr:row>
      <xdr:rowOff>173181</xdr:rowOff>
    </xdr:from>
    <xdr:to>
      <xdr:col>1</xdr:col>
      <xdr:colOff>1771650</xdr:colOff>
      <xdr:row>142</xdr:row>
      <xdr:rowOff>19050</xdr:rowOff>
    </xdr:to>
    <xdr:sp macro="" textlink="">
      <xdr:nvSpPr>
        <xdr:cNvPr id="8" name="Rechteck 7">
          <a:extLst>
            <a:ext uri="{FF2B5EF4-FFF2-40B4-BE49-F238E27FC236}">
              <a16:creationId xmlns:a16="http://schemas.microsoft.com/office/drawing/2014/main" id="{00000000-0008-0000-0000-000008000000}"/>
            </a:ext>
          </a:extLst>
        </xdr:cNvPr>
        <xdr:cNvSpPr/>
      </xdr:nvSpPr>
      <xdr:spPr>
        <a:xfrm>
          <a:off x="4364182" y="29943136"/>
          <a:ext cx="438150" cy="452005"/>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de-DE" sz="1100">
            <a:ln>
              <a:solidFill>
                <a:sysClr val="windowText" lastClr="000000"/>
              </a:solidFill>
            </a:ln>
          </a:endParaRPr>
        </a:p>
      </xdr:txBody>
    </xdr:sp>
    <xdr:clientData/>
  </xdr:twoCellAnchor>
  <xdr:twoCellAnchor editAs="oneCell">
    <xdr:from>
      <xdr:col>7</xdr:col>
      <xdr:colOff>619125</xdr:colOff>
      <xdr:row>0</xdr:row>
      <xdr:rowOff>228600</xdr:rowOff>
    </xdr:from>
    <xdr:to>
      <xdr:col>10</xdr:col>
      <xdr:colOff>665013</xdr:colOff>
      <xdr:row>8</xdr:row>
      <xdr:rowOff>190149</xdr:rowOff>
    </xdr:to>
    <xdr:pic>
      <xdr:nvPicPr>
        <xdr:cNvPr id="9" name="Grafik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630400" y="228600"/>
          <a:ext cx="4609662" cy="3263549"/>
        </a:xfrm>
        <a:prstGeom prst="rect">
          <a:avLst/>
        </a:prstGeom>
      </xdr:spPr>
    </xdr:pic>
    <xdr:clientData/>
  </xdr:twoCellAnchor>
  <xdr:twoCellAnchor>
    <xdr:from>
      <xdr:col>0</xdr:col>
      <xdr:colOff>1409700</xdr:colOff>
      <xdr:row>72</xdr:row>
      <xdr:rowOff>173180</xdr:rowOff>
    </xdr:from>
    <xdr:to>
      <xdr:col>0</xdr:col>
      <xdr:colOff>1847850</xdr:colOff>
      <xdr:row>74</xdr:row>
      <xdr:rowOff>19049</xdr:rowOff>
    </xdr:to>
    <xdr:sp macro="" textlink="">
      <xdr:nvSpPr>
        <xdr:cNvPr id="11" name="Rechteck 10">
          <a:extLst>
            <a:ext uri="{FF2B5EF4-FFF2-40B4-BE49-F238E27FC236}">
              <a16:creationId xmlns:a16="http://schemas.microsoft.com/office/drawing/2014/main" id="{00000000-0008-0000-0000-00000B000000}"/>
            </a:ext>
          </a:extLst>
        </xdr:cNvPr>
        <xdr:cNvSpPr/>
      </xdr:nvSpPr>
      <xdr:spPr>
        <a:xfrm>
          <a:off x="1409700" y="73674430"/>
          <a:ext cx="438150" cy="43324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de-DE" sz="1100">
            <a:ln>
              <a:solidFill>
                <a:sysClr val="windowText" lastClr="000000"/>
              </a:solidFill>
            </a:ln>
          </a:endParaRPr>
        </a:p>
      </xdr:txBody>
    </xdr:sp>
    <xdr:clientData/>
  </xdr:twoCellAnchor>
  <xdr:twoCellAnchor>
    <xdr:from>
      <xdr:col>1</xdr:col>
      <xdr:colOff>1333500</xdr:colOff>
      <xdr:row>72</xdr:row>
      <xdr:rowOff>173181</xdr:rowOff>
    </xdr:from>
    <xdr:to>
      <xdr:col>1</xdr:col>
      <xdr:colOff>1771650</xdr:colOff>
      <xdr:row>74</xdr:row>
      <xdr:rowOff>19050</xdr:rowOff>
    </xdr:to>
    <xdr:sp macro="" textlink="">
      <xdr:nvSpPr>
        <xdr:cNvPr id="13" name="Rechteck 12">
          <a:extLst>
            <a:ext uri="{FF2B5EF4-FFF2-40B4-BE49-F238E27FC236}">
              <a16:creationId xmlns:a16="http://schemas.microsoft.com/office/drawing/2014/main" id="{00000000-0008-0000-0000-00000D000000}"/>
            </a:ext>
          </a:extLst>
        </xdr:cNvPr>
        <xdr:cNvSpPr/>
      </xdr:nvSpPr>
      <xdr:spPr>
        <a:xfrm>
          <a:off x="4429125" y="73674431"/>
          <a:ext cx="438150" cy="433244"/>
        </a:xfrm>
        <a:prstGeom prst="rect">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lang="de-DE" sz="1100">
            <a:ln>
              <a:solidFill>
                <a:sysClr val="windowText" lastClr="000000"/>
              </a:solidFill>
            </a:ln>
          </a:endParaRPr>
        </a:p>
      </xdr:txBody>
    </xdr:sp>
    <xdr:clientData/>
  </xdr:twoCellAnchor>
  <xdr:twoCellAnchor editAs="oneCell">
    <xdr:from>
      <xdr:col>9</xdr:col>
      <xdr:colOff>0</xdr:colOff>
      <xdr:row>10</xdr:row>
      <xdr:rowOff>0</xdr:rowOff>
    </xdr:from>
    <xdr:to>
      <xdr:col>11</xdr:col>
      <xdr:colOff>169553</xdr:colOff>
      <xdr:row>12</xdr:row>
      <xdr:rowOff>46759</xdr:rowOff>
    </xdr:to>
    <xdr:pic>
      <xdr:nvPicPr>
        <xdr:cNvPr id="10" name="Picture 1">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87900" y="3810000"/>
          <a:ext cx="3159826" cy="808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K148"/>
  <sheetViews>
    <sheetView tabSelected="1" view="pageBreakPreview" topLeftCell="A34" zoomScale="55" zoomScaleNormal="100" zoomScaleSheetLayoutView="55" workbookViewId="0">
      <selection activeCell="B41" sqref="B41"/>
    </sheetView>
  </sheetViews>
  <sheetFormatPr baseColWidth="10" defaultColWidth="11.453125" defaultRowHeight="14.5"/>
  <cols>
    <col min="1" max="1" width="43.26953125" style="4" customWidth="1"/>
    <col min="2" max="2" width="40.7265625" style="4" customWidth="1"/>
    <col min="3" max="3" width="18" style="4" customWidth="1"/>
    <col min="4" max="4" width="17.453125" style="4" customWidth="1"/>
    <col min="5" max="5" width="24.453125" style="4" bestFit="1" customWidth="1"/>
    <col min="6" max="6" width="33.81640625" style="4" customWidth="1"/>
    <col min="7" max="7" width="31" style="4" customWidth="1"/>
    <col min="8" max="8" width="23.26953125" style="4" customWidth="1"/>
    <col min="9" max="9" width="24.1796875" style="4" customWidth="1"/>
    <col min="10" max="10" width="21.1796875" style="4" customWidth="1"/>
    <col min="11" max="11" width="21.81640625" style="4" customWidth="1"/>
    <col min="12" max="16384" width="11.453125" style="4"/>
  </cols>
  <sheetData>
    <row r="1" spans="1:11" ht="30" customHeight="1"/>
    <row r="2" spans="1:11" s="48" customFormat="1" ht="40" customHeight="1">
      <c r="A2" s="99" t="s">
        <v>70</v>
      </c>
      <c r="B2" s="101"/>
      <c r="C2" s="101"/>
    </row>
    <row r="3" spans="1:11" ht="25" customHeight="1"/>
    <row r="4" spans="1:11" s="48" customFormat="1" ht="40" customHeight="1">
      <c r="A4" s="99" t="s">
        <v>104</v>
      </c>
      <c r="B4" s="101"/>
      <c r="C4" s="101"/>
      <c r="D4" s="101"/>
      <c r="E4" s="101"/>
    </row>
    <row r="5" spans="1:11" ht="25" customHeight="1"/>
    <row r="6" spans="1:11" s="48" customFormat="1" ht="40" customHeight="1">
      <c r="A6" s="102" t="s">
        <v>71</v>
      </c>
      <c r="B6" s="103"/>
      <c r="C6" s="103"/>
    </row>
    <row r="7" spans="1:11" ht="30" customHeight="1">
      <c r="D7" s="104" t="s">
        <v>99</v>
      </c>
    </row>
    <row r="8" spans="1:11" ht="30" customHeight="1"/>
    <row r="9" spans="1:11" ht="30" customHeight="1"/>
    <row r="10" spans="1:11" ht="30" customHeight="1"/>
    <row r="11" spans="1:11" s="48" customFormat="1" ht="30" customHeight="1">
      <c r="A11" s="105" t="s">
        <v>72</v>
      </c>
    </row>
    <row r="12" spans="1:11" s="48" customFormat="1" ht="30" customHeight="1">
      <c r="A12" s="105" t="s">
        <v>73</v>
      </c>
    </row>
    <row r="13" spans="1:11" ht="30" customHeight="1"/>
    <row r="14" spans="1:11" ht="30" customHeight="1">
      <c r="A14" s="81" t="s">
        <v>1</v>
      </c>
      <c r="B14" s="138" t="s">
        <v>2</v>
      </c>
      <c r="C14" s="134"/>
      <c r="D14" s="134"/>
      <c r="E14" s="134"/>
      <c r="F14" s="134"/>
      <c r="G14" s="134"/>
      <c r="H14" s="134"/>
      <c r="I14" s="134"/>
      <c r="J14" s="134"/>
      <c r="K14" s="134"/>
    </row>
    <row r="15" spans="1:11" ht="30" customHeight="1">
      <c r="A15" s="55"/>
      <c r="B15" s="139"/>
      <c r="C15" s="134"/>
      <c r="D15" s="134"/>
      <c r="E15" s="134"/>
      <c r="F15" s="134"/>
      <c r="G15" s="134"/>
      <c r="H15" s="134"/>
      <c r="I15" s="134"/>
      <c r="J15" s="134"/>
      <c r="K15" s="134"/>
    </row>
    <row r="16" spans="1:11" ht="30" customHeight="1">
      <c r="A16" s="55"/>
      <c r="B16" s="138" t="s">
        <v>74</v>
      </c>
      <c r="C16" s="134"/>
      <c r="D16" s="134"/>
      <c r="E16" s="134"/>
      <c r="F16" s="134"/>
      <c r="G16" s="134"/>
      <c r="H16" s="134"/>
      <c r="I16" s="134"/>
      <c r="J16" s="134"/>
      <c r="K16" s="134"/>
    </row>
    <row r="17" spans="1:11" ht="30" customHeight="1">
      <c r="A17" s="56"/>
      <c r="B17" s="139"/>
      <c r="C17" s="134"/>
      <c r="D17" s="134"/>
      <c r="E17" s="134"/>
      <c r="F17" s="134"/>
      <c r="G17" s="134"/>
      <c r="H17" s="134"/>
      <c r="I17" s="134"/>
      <c r="J17" s="134"/>
      <c r="K17" s="134"/>
    </row>
    <row r="18" spans="1:11" ht="30" customHeight="1">
      <c r="A18" s="59"/>
      <c r="B18" s="138" t="s">
        <v>75</v>
      </c>
      <c r="C18" s="134"/>
      <c r="D18" s="134"/>
      <c r="E18" s="134"/>
      <c r="F18" s="134"/>
      <c r="G18" s="134"/>
      <c r="H18" s="134"/>
      <c r="I18" s="134"/>
      <c r="J18" s="134"/>
      <c r="K18" s="134"/>
    </row>
    <row r="19" spans="1:11" ht="30" customHeight="1">
      <c r="B19" s="139"/>
      <c r="C19" s="134"/>
      <c r="D19" s="134"/>
      <c r="E19" s="134"/>
      <c r="F19" s="134"/>
      <c r="G19" s="134"/>
      <c r="H19" s="134"/>
      <c r="I19" s="134"/>
      <c r="J19" s="134"/>
      <c r="K19" s="134"/>
    </row>
    <row r="20" spans="1:11" ht="30" customHeight="1">
      <c r="B20" s="148" t="s">
        <v>76</v>
      </c>
      <c r="C20" s="134"/>
      <c r="D20" s="134"/>
      <c r="E20" s="134"/>
      <c r="F20" s="134"/>
      <c r="G20" s="134"/>
      <c r="H20" s="134"/>
      <c r="I20" s="134"/>
      <c r="J20" s="134"/>
      <c r="K20" s="134"/>
    </row>
    <row r="21" spans="1:11" ht="30" customHeight="1">
      <c r="B21" s="149"/>
      <c r="C21" s="134"/>
      <c r="D21" s="134"/>
      <c r="E21" s="134"/>
      <c r="F21" s="134"/>
      <c r="G21" s="134"/>
      <c r="H21" s="134"/>
      <c r="I21" s="134"/>
      <c r="J21" s="134"/>
      <c r="K21" s="134"/>
    </row>
    <row r="22" spans="1:11" ht="30" customHeight="1"/>
    <row r="23" spans="1:11" ht="30" customHeight="1">
      <c r="A23" s="81" t="s">
        <v>9</v>
      </c>
      <c r="B23" s="138" t="s">
        <v>2</v>
      </c>
      <c r="C23" s="134"/>
      <c r="D23" s="134"/>
      <c r="E23" s="134"/>
      <c r="F23" s="134"/>
      <c r="G23" s="134"/>
      <c r="H23" s="134"/>
      <c r="I23" s="134"/>
      <c r="J23" s="134"/>
      <c r="K23" s="134"/>
    </row>
    <row r="24" spans="1:11" ht="30" customHeight="1">
      <c r="A24" s="55"/>
      <c r="B24" s="139"/>
      <c r="C24" s="134"/>
      <c r="D24" s="134"/>
      <c r="E24" s="134"/>
      <c r="F24" s="134"/>
      <c r="G24" s="134"/>
      <c r="H24" s="134"/>
      <c r="I24" s="134"/>
      <c r="J24" s="134"/>
      <c r="K24" s="134"/>
    </row>
    <row r="25" spans="1:11" ht="30" customHeight="1">
      <c r="A25" s="55"/>
      <c r="B25" s="138" t="s">
        <v>74</v>
      </c>
      <c r="C25" s="134"/>
      <c r="D25" s="134"/>
      <c r="E25" s="134"/>
      <c r="F25" s="134"/>
      <c r="G25" s="134"/>
      <c r="H25" s="134"/>
      <c r="I25" s="134"/>
      <c r="J25" s="134"/>
      <c r="K25" s="134"/>
    </row>
    <row r="26" spans="1:11" ht="30" customHeight="1">
      <c r="A26" s="56"/>
      <c r="B26" s="139"/>
      <c r="C26" s="134"/>
      <c r="D26" s="134"/>
      <c r="E26" s="134"/>
      <c r="F26" s="134"/>
      <c r="G26" s="134"/>
      <c r="H26" s="134"/>
      <c r="I26" s="134"/>
      <c r="J26" s="134"/>
      <c r="K26" s="134"/>
    </row>
    <row r="27" spans="1:11" ht="30" customHeight="1">
      <c r="A27" s="59"/>
      <c r="B27" s="138" t="s">
        <v>75</v>
      </c>
      <c r="C27" s="134"/>
      <c r="D27" s="134"/>
      <c r="E27" s="134"/>
      <c r="F27" s="134"/>
      <c r="G27" s="134"/>
      <c r="H27" s="134"/>
      <c r="I27" s="134"/>
      <c r="J27" s="134"/>
      <c r="K27" s="134"/>
    </row>
    <row r="28" spans="1:11" ht="30" customHeight="1">
      <c r="B28" s="139"/>
      <c r="C28" s="134"/>
      <c r="D28" s="134"/>
      <c r="E28" s="134"/>
      <c r="F28" s="134"/>
      <c r="G28" s="134"/>
      <c r="H28" s="134"/>
      <c r="I28" s="134"/>
      <c r="J28" s="134"/>
      <c r="K28" s="134"/>
    </row>
    <row r="29" spans="1:11" ht="30" customHeight="1">
      <c r="B29" s="148" t="s">
        <v>76</v>
      </c>
      <c r="C29" s="134"/>
      <c r="D29" s="134"/>
      <c r="E29" s="134"/>
      <c r="F29" s="134"/>
      <c r="G29" s="134"/>
      <c r="H29" s="134"/>
      <c r="I29" s="134"/>
      <c r="J29" s="134"/>
      <c r="K29" s="134"/>
    </row>
    <row r="30" spans="1:11" ht="30" customHeight="1">
      <c r="B30" s="149"/>
      <c r="C30" s="134"/>
      <c r="D30" s="134"/>
      <c r="E30" s="134"/>
      <c r="F30" s="134"/>
      <c r="G30" s="134"/>
      <c r="H30" s="134"/>
      <c r="I30" s="134"/>
      <c r="J30" s="134"/>
      <c r="K30" s="134"/>
    </row>
    <row r="31" spans="1:11" ht="30" customHeight="1"/>
    <row r="32" spans="1:11" ht="30" customHeight="1"/>
    <row r="33" spans="1:8" s="48" customFormat="1" ht="40" customHeight="1">
      <c r="A33" s="99" t="s">
        <v>80</v>
      </c>
    </row>
    <row r="34" spans="1:8" ht="30" customHeight="1">
      <c r="A34" s="80"/>
    </row>
    <row r="35" spans="1:8" s="44" customFormat="1" ht="30" customHeight="1">
      <c r="A35" s="100" t="s">
        <v>81</v>
      </c>
      <c r="B35" s="100" t="s">
        <v>103</v>
      </c>
    </row>
    <row r="36" spans="1:8" ht="30" customHeight="1">
      <c r="A36" s="83"/>
      <c r="B36" s="83"/>
    </row>
    <row r="37" spans="1:8" ht="30" customHeight="1" thickBot="1">
      <c r="A37" s="80"/>
    </row>
    <row r="38" spans="1:8" s="82" customFormat="1" ht="73.5" customHeight="1">
      <c r="A38" s="88"/>
      <c r="B38" s="115" t="s">
        <v>101</v>
      </c>
      <c r="C38" s="128" t="s">
        <v>77</v>
      </c>
      <c r="D38" s="129"/>
      <c r="E38" s="130"/>
      <c r="F38" s="112" t="s">
        <v>96</v>
      </c>
      <c r="G38" s="113" t="s">
        <v>108</v>
      </c>
      <c r="H38" s="87"/>
    </row>
    <row r="39" spans="1:8" ht="35.15" customHeight="1">
      <c r="A39" s="89"/>
      <c r="B39" s="116"/>
      <c r="C39" s="145" t="s">
        <v>23</v>
      </c>
      <c r="D39" s="145"/>
      <c r="E39" s="145"/>
      <c r="F39" s="117">
        <v>10</v>
      </c>
      <c r="G39" s="118">
        <f>IF(B39+B40&gt;=5,(B39*10),0)</f>
        <v>0</v>
      </c>
    </row>
    <row r="40" spans="1:8" ht="35.15" customHeight="1">
      <c r="A40" s="89"/>
      <c r="B40" s="116"/>
      <c r="C40" s="196" t="s">
        <v>45</v>
      </c>
      <c r="D40" s="197" t="s">
        <v>78</v>
      </c>
      <c r="E40" s="198"/>
      <c r="F40" s="117">
        <v>10</v>
      </c>
      <c r="G40" s="118">
        <f>IF(B39+B40&gt;=5,(B40*10),0)</f>
        <v>0</v>
      </c>
    </row>
    <row r="41" spans="1:8" ht="35.15" customHeight="1">
      <c r="A41" s="89"/>
      <c r="B41" s="116"/>
      <c r="C41" s="145" t="s">
        <v>106</v>
      </c>
      <c r="D41" s="145" t="s">
        <v>79</v>
      </c>
      <c r="E41" s="145"/>
      <c r="F41" s="117">
        <v>35</v>
      </c>
      <c r="G41" s="118">
        <f>SUM(B41*35)</f>
        <v>0</v>
      </c>
    </row>
    <row r="42" spans="1:8" ht="35.15" customHeight="1">
      <c r="A42" s="89"/>
      <c r="B42" s="116"/>
      <c r="C42" s="145" t="s">
        <v>107</v>
      </c>
      <c r="D42" s="145" t="s">
        <v>79</v>
      </c>
      <c r="E42" s="145"/>
      <c r="F42" s="117">
        <v>35</v>
      </c>
      <c r="G42" s="118">
        <f>SUM(B42*35)</f>
        <v>0</v>
      </c>
    </row>
    <row r="43" spans="1:8" ht="35.15" customHeight="1" thickBot="1">
      <c r="A43" s="90"/>
      <c r="B43" s="131"/>
      <c r="C43" s="132"/>
      <c r="D43" s="132"/>
      <c r="E43" s="132"/>
      <c r="F43" s="133"/>
      <c r="G43" s="119">
        <f>SUM(G39:G42)</f>
        <v>0</v>
      </c>
    </row>
    <row r="44" spans="1:8" ht="30" customHeight="1"/>
    <row r="45" spans="1:8" ht="30" customHeight="1"/>
    <row r="46" spans="1:8" ht="30" customHeight="1">
      <c r="F46" s="83"/>
    </row>
    <row r="47" spans="1:8" s="48" customFormat="1" ht="40" customHeight="1">
      <c r="A47" s="99" t="s">
        <v>105</v>
      </c>
    </row>
    <row r="48" spans="1:8" ht="40" customHeight="1">
      <c r="A48" s="80"/>
    </row>
    <row r="49" spans="1:10" s="106" customFormat="1" ht="40" customHeight="1">
      <c r="A49" s="126" t="s">
        <v>93</v>
      </c>
      <c r="B49" s="126" t="s">
        <v>102</v>
      </c>
      <c r="C49" s="127"/>
      <c r="D49" s="127"/>
      <c r="E49" s="127"/>
      <c r="F49" s="127"/>
      <c r="G49" s="127"/>
      <c r="H49" s="127"/>
      <c r="I49" s="127"/>
      <c r="J49" s="125"/>
    </row>
    <row r="50" spans="1:10" s="86" customFormat="1" ht="30" customHeight="1">
      <c r="A50" s="92"/>
      <c r="B50" s="92"/>
      <c r="C50" s="93"/>
      <c r="D50" s="93"/>
      <c r="E50" s="93"/>
    </row>
    <row r="51" spans="1:10" ht="30" customHeight="1" thickBot="1"/>
    <row r="52" spans="1:10" s="82" customFormat="1" ht="70" customHeight="1">
      <c r="B52" s="115" t="s">
        <v>101</v>
      </c>
      <c r="C52" s="194" t="s">
        <v>77</v>
      </c>
      <c r="D52" s="195"/>
      <c r="E52" s="195"/>
      <c r="F52" s="120" t="s">
        <v>97</v>
      </c>
      <c r="G52" s="94"/>
      <c r="H52" s="94"/>
    </row>
    <row r="53" spans="1:10" ht="35.15" customHeight="1">
      <c r="B53" s="114"/>
      <c r="C53" s="201" t="s">
        <v>89</v>
      </c>
      <c r="D53" s="202"/>
      <c r="E53" s="203"/>
      <c r="F53" s="199" t="s">
        <v>114</v>
      </c>
      <c r="G53" s="84"/>
    </row>
    <row r="54" spans="1:10" ht="35.15" customHeight="1">
      <c r="B54" s="114"/>
      <c r="C54" s="201" t="s">
        <v>90</v>
      </c>
      <c r="D54" s="202"/>
      <c r="E54" s="203"/>
      <c r="F54" s="199"/>
      <c r="G54" s="84"/>
    </row>
    <row r="55" spans="1:10" ht="35.15" customHeight="1">
      <c r="B55" s="114"/>
      <c r="C55" s="193" t="s">
        <v>82</v>
      </c>
      <c r="D55" s="193"/>
      <c r="E55" s="193"/>
      <c r="F55" s="199"/>
      <c r="G55" s="85"/>
    </row>
    <row r="56" spans="1:10" ht="35.15" customHeight="1">
      <c r="B56" s="114"/>
      <c r="C56" s="193" t="s">
        <v>83</v>
      </c>
      <c r="D56" s="193"/>
      <c r="E56" s="193"/>
      <c r="F56" s="199"/>
      <c r="G56" s="85"/>
    </row>
    <row r="57" spans="1:10" ht="35.15" customHeight="1">
      <c r="B57" s="114"/>
      <c r="C57" s="193" t="s">
        <v>84</v>
      </c>
      <c r="D57" s="193"/>
      <c r="E57" s="193"/>
      <c r="F57" s="199"/>
      <c r="G57" s="85"/>
    </row>
    <row r="58" spans="1:10" ht="35.15" customHeight="1">
      <c r="B58" s="114"/>
      <c r="C58" s="193" t="s">
        <v>85</v>
      </c>
      <c r="D58" s="193"/>
      <c r="E58" s="193"/>
      <c r="F58" s="199"/>
      <c r="G58" s="85"/>
    </row>
    <row r="59" spans="1:10" ht="35.15" customHeight="1">
      <c r="B59" s="114"/>
      <c r="C59" s="193" t="s">
        <v>86</v>
      </c>
      <c r="D59" s="193"/>
      <c r="E59" s="193"/>
      <c r="F59" s="199"/>
      <c r="G59" s="85"/>
    </row>
    <row r="60" spans="1:10" ht="35.15" customHeight="1">
      <c r="B60" s="114"/>
      <c r="C60" s="193" t="s">
        <v>87</v>
      </c>
      <c r="D60" s="193"/>
      <c r="E60" s="193"/>
      <c r="F60" s="199"/>
      <c r="G60" s="85"/>
    </row>
    <row r="61" spans="1:10" ht="35.15" customHeight="1">
      <c r="B61" s="114"/>
      <c r="C61" s="193" t="s">
        <v>88</v>
      </c>
      <c r="D61" s="193"/>
      <c r="E61" s="193"/>
      <c r="F61" s="199"/>
      <c r="G61" s="85"/>
    </row>
    <row r="62" spans="1:10" ht="35.15" customHeight="1">
      <c r="B62" s="114"/>
      <c r="C62" s="193"/>
      <c r="D62" s="193"/>
      <c r="E62" s="193"/>
      <c r="F62" s="199"/>
      <c r="G62" s="85"/>
    </row>
    <row r="63" spans="1:10" ht="35.15" customHeight="1" thickBot="1">
      <c r="B63" s="121"/>
      <c r="C63" s="122" t="s">
        <v>91</v>
      </c>
      <c r="D63" s="123"/>
      <c r="E63" s="123"/>
      <c r="F63" s="200"/>
      <c r="G63" s="85"/>
    </row>
    <row r="64" spans="1:10" ht="30" customHeight="1" thickBot="1">
      <c r="C64" s="90"/>
      <c r="D64" s="90"/>
      <c r="E64" s="90"/>
      <c r="F64" s="90"/>
      <c r="G64" s="91"/>
    </row>
    <row r="65" spans="1:11" ht="40" customHeight="1">
      <c r="B65" s="79"/>
      <c r="C65" s="107" t="s">
        <v>94</v>
      </c>
      <c r="D65" s="108"/>
      <c r="E65" s="109"/>
      <c r="F65" s="95"/>
      <c r="G65" s="96" t="s">
        <v>92</v>
      </c>
    </row>
    <row r="66" spans="1:11" ht="30" customHeight="1" thickBot="1">
      <c r="C66" s="110" t="s">
        <v>100</v>
      </c>
      <c r="D66" s="111"/>
      <c r="E66" s="111"/>
      <c r="F66" s="97"/>
      <c r="G66" s="98"/>
    </row>
    <row r="67" spans="1:11" ht="30" customHeight="1"/>
    <row r="68" spans="1:11" ht="87" customHeight="1">
      <c r="A68" s="146" t="s">
        <v>25</v>
      </c>
      <c r="B68" s="146"/>
      <c r="C68" s="146"/>
      <c r="D68" s="146"/>
      <c r="E68" s="77" t="s">
        <v>57</v>
      </c>
      <c r="F68" s="77"/>
      <c r="G68" s="77"/>
      <c r="H68" s="77"/>
      <c r="I68" s="77"/>
      <c r="J68" s="77"/>
    </row>
    <row r="69" spans="1:11" ht="30" customHeight="1">
      <c r="A69" s="29" t="s">
        <v>26</v>
      </c>
      <c r="B69" s="32" t="s">
        <v>27</v>
      </c>
      <c r="F69" s="29" t="s">
        <v>26</v>
      </c>
      <c r="G69" s="32" t="s">
        <v>27</v>
      </c>
    </row>
    <row r="70" spans="1:11" ht="30" customHeight="1">
      <c r="A70" s="147" t="s">
        <v>60</v>
      </c>
      <c r="B70" s="147"/>
      <c r="C70" s="147"/>
      <c r="D70" s="147"/>
      <c r="E70" s="147"/>
      <c r="F70" s="147"/>
      <c r="G70" s="147"/>
      <c r="H70" s="147"/>
      <c r="I70" s="147"/>
      <c r="J70" s="147"/>
      <c r="K70" s="147"/>
    </row>
    <row r="71" spans="1:11" ht="30" customHeight="1">
      <c r="A71" s="35"/>
      <c r="B71" s="36"/>
      <c r="C71" s="37"/>
      <c r="D71" s="37"/>
      <c r="E71" s="37"/>
      <c r="F71" s="37"/>
      <c r="G71" s="37"/>
      <c r="H71" s="192" t="s">
        <v>32</v>
      </c>
      <c r="I71" s="192"/>
      <c r="J71" s="192"/>
      <c r="K71" s="192"/>
    </row>
    <row r="72" spans="1:11" ht="30" customHeight="1">
      <c r="A72" s="38" t="s">
        <v>34</v>
      </c>
      <c r="B72" s="39"/>
      <c r="C72" s="40"/>
      <c r="D72" s="40"/>
      <c r="E72" s="40"/>
      <c r="F72" s="40"/>
      <c r="G72" s="40"/>
      <c r="H72" s="192"/>
      <c r="I72" s="192"/>
      <c r="J72" s="192"/>
      <c r="K72" s="192"/>
    </row>
    <row r="73" spans="1:11" ht="30" customHeight="1">
      <c r="A73" s="41"/>
      <c r="B73" s="41"/>
      <c r="C73" s="41"/>
      <c r="D73" s="41"/>
      <c r="E73" s="41"/>
      <c r="F73" s="41"/>
      <c r="G73" s="41"/>
      <c r="H73" s="192"/>
      <c r="I73" s="192"/>
      <c r="J73" s="192"/>
      <c r="K73" s="192"/>
    </row>
    <row r="74" spans="1:11" ht="30" customHeight="1">
      <c r="A74" s="42" t="s">
        <v>28</v>
      </c>
      <c r="B74" s="42" t="s">
        <v>29</v>
      </c>
      <c r="C74" s="42" t="s">
        <v>95</v>
      </c>
      <c r="D74" s="43"/>
      <c r="E74" s="43"/>
      <c r="F74" s="43"/>
      <c r="G74" s="44"/>
      <c r="H74" s="192"/>
      <c r="I74" s="192"/>
      <c r="J74" s="192"/>
      <c r="K74" s="192"/>
    </row>
    <row r="75" spans="1:11" ht="30" customHeight="1">
      <c r="A75" s="45"/>
      <c r="B75" s="46"/>
      <c r="C75" s="47"/>
      <c r="D75" s="47"/>
      <c r="E75" s="47"/>
      <c r="F75" s="47"/>
      <c r="G75" s="48"/>
      <c r="H75" s="192"/>
      <c r="I75" s="192"/>
      <c r="J75" s="192"/>
      <c r="K75" s="192"/>
    </row>
    <row r="76" spans="1:11" ht="30" customHeight="1">
      <c r="A76" s="49"/>
      <c r="B76" s="46"/>
      <c r="C76" s="46"/>
      <c r="D76" s="46"/>
      <c r="E76" s="46"/>
      <c r="F76" s="46"/>
      <c r="G76" s="46"/>
      <c r="H76" s="192"/>
      <c r="I76" s="192"/>
      <c r="J76" s="192"/>
      <c r="K76" s="192"/>
    </row>
    <row r="77" spans="1:11" ht="54.75" customHeight="1">
      <c r="A77" s="140" t="s">
        <v>35</v>
      </c>
      <c r="B77" s="140"/>
      <c r="C77" s="140"/>
      <c r="D77" s="140"/>
      <c r="E77" s="75"/>
      <c r="F77" s="50"/>
      <c r="G77" s="50"/>
      <c r="H77" s="50"/>
      <c r="I77" s="40"/>
      <c r="J77" s="12"/>
      <c r="K77" s="17"/>
    </row>
    <row r="78" spans="1:11" ht="30" customHeight="1">
      <c r="A78" s="29" t="s">
        <v>31</v>
      </c>
      <c r="B78" s="141" t="s">
        <v>59</v>
      </c>
      <c r="C78" s="142"/>
      <c r="D78" s="78"/>
      <c r="E78" s="78"/>
      <c r="F78" s="78"/>
      <c r="G78" s="41"/>
      <c r="H78" s="143"/>
      <c r="I78" s="144"/>
      <c r="K78" s="17"/>
    </row>
    <row r="79" spans="1:11" ht="30" customHeight="1"/>
    <row r="80" spans="1:11" ht="30" customHeight="1"/>
    <row r="81" spans="1:11" ht="106.5" customHeight="1">
      <c r="A81" s="135" t="s">
        <v>98</v>
      </c>
      <c r="B81" s="135"/>
      <c r="C81" s="135"/>
      <c r="D81" s="135"/>
      <c r="E81" s="135"/>
      <c r="F81" s="135"/>
      <c r="G81" s="135"/>
      <c r="H81" s="135"/>
      <c r="I81" s="1"/>
      <c r="J81" s="2"/>
      <c r="K81" s="3"/>
    </row>
    <row r="82" spans="1:11" ht="30.75" customHeight="1">
      <c r="A82" s="136" t="s">
        <v>0</v>
      </c>
      <c r="B82" s="137"/>
      <c r="C82" s="137"/>
      <c r="D82" s="137"/>
      <c r="E82" s="137"/>
      <c r="F82" s="137"/>
      <c r="G82" s="137"/>
      <c r="H82" s="3"/>
      <c r="I82" s="3"/>
      <c r="J82" s="3"/>
      <c r="K82" s="3"/>
    </row>
    <row r="83" spans="1:11" ht="18.75" customHeight="1">
      <c r="A83" s="5"/>
      <c r="B83" s="6"/>
      <c r="C83" s="6"/>
      <c r="D83" s="21"/>
      <c r="E83" s="21"/>
      <c r="F83" s="21"/>
      <c r="G83" s="6"/>
      <c r="H83" s="3"/>
      <c r="I83" s="2"/>
      <c r="J83" s="2"/>
      <c r="K83" s="3"/>
    </row>
    <row r="84" spans="1:11" ht="30" customHeight="1">
      <c r="A84" s="58" t="s">
        <v>1</v>
      </c>
      <c r="B84" s="138" t="s">
        <v>2</v>
      </c>
      <c r="C84" s="134"/>
      <c r="D84" s="134"/>
      <c r="E84" s="134"/>
      <c r="F84" s="134"/>
      <c r="G84" s="134"/>
      <c r="H84" s="134"/>
      <c r="I84" s="134"/>
      <c r="J84" s="134"/>
      <c r="K84" s="134"/>
    </row>
    <row r="85" spans="1:11" ht="30" customHeight="1">
      <c r="A85" s="55" t="s">
        <v>3</v>
      </c>
      <c r="B85" s="139"/>
      <c r="C85" s="134"/>
      <c r="D85" s="134"/>
      <c r="E85" s="134"/>
      <c r="F85" s="134"/>
      <c r="G85" s="134"/>
      <c r="H85" s="134"/>
      <c r="I85" s="134"/>
      <c r="J85" s="134"/>
      <c r="K85" s="134"/>
    </row>
    <row r="86" spans="1:11" ht="30" customHeight="1">
      <c r="A86" s="55" t="s">
        <v>4</v>
      </c>
      <c r="B86" s="148" t="s">
        <v>5</v>
      </c>
      <c r="C86" s="134"/>
      <c r="D86" s="134"/>
      <c r="E86" s="134"/>
      <c r="F86" s="134"/>
      <c r="G86" s="134"/>
      <c r="H86" s="134"/>
      <c r="I86" s="134"/>
      <c r="J86" s="134"/>
      <c r="K86" s="134"/>
    </row>
    <row r="87" spans="1:11" ht="30" customHeight="1">
      <c r="A87" s="56" t="s">
        <v>6</v>
      </c>
      <c r="B87" s="149"/>
      <c r="C87" s="134"/>
      <c r="D87" s="134"/>
      <c r="E87" s="134"/>
      <c r="F87" s="134"/>
      <c r="G87" s="134"/>
      <c r="H87" s="134"/>
      <c r="I87" s="134"/>
      <c r="J87" s="134"/>
      <c r="K87" s="134"/>
    </row>
    <row r="88" spans="1:11" ht="60" customHeight="1">
      <c r="A88" s="59"/>
      <c r="B88" s="53" t="s">
        <v>7</v>
      </c>
      <c r="C88" s="134"/>
      <c r="D88" s="134"/>
      <c r="E88" s="134"/>
      <c r="F88" s="134"/>
      <c r="G88" s="134"/>
      <c r="H88" s="134"/>
      <c r="I88" s="134"/>
      <c r="J88" s="134"/>
      <c r="K88" s="134"/>
    </row>
    <row r="89" spans="1:11" ht="18.75" customHeight="1">
      <c r="A89" s="60"/>
      <c r="B89" s="176"/>
      <c r="C89" s="177"/>
      <c r="D89" s="177"/>
      <c r="E89" s="177"/>
      <c r="F89" s="177"/>
      <c r="G89" s="177"/>
      <c r="H89" s="7"/>
      <c r="I89" s="7"/>
      <c r="J89" s="7"/>
      <c r="K89" s="3"/>
    </row>
    <row r="90" spans="1:11" ht="29.25" customHeight="1">
      <c r="A90" s="58" t="s">
        <v>8</v>
      </c>
      <c r="B90" s="138" t="s">
        <v>2</v>
      </c>
      <c r="C90" s="134"/>
      <c r="D90" s="134"/>
      <c r="E90" s="134"/>
      <c r="F90" s="134"/>
      <c r="G90" s="134"/>
      <c r="H90" s="134"/>
      <c r="I90" s="134"/>
      <c r="J90" s="134"/>
      <c r="K90" s="134"/>
    </row>
    <row r="91" spans="1:11" ht="29.25" customHeight="1">
      <c r="A91" s="8"/>
      <c r="B91" s="139"/>
      <c r="C91" s="134"/>
      <c r="D91" s="134"/>
      <c r="E91" s="134"/>
      <c r="F91" s="134"/>
      <c r="G91" s="134"/>
      <c r="H91" s="134"/>
      <c r="I91" s="134"/>
      <c r="J91" s="134"/>
      <c r="K91" s="134"/>
    </row>
    <row r="92" spans="1:11" ht="29.25" customHeight="1">
      <c r="A92" s="9"/>
      <c r="B92" s="148" t="s">
        <v>5</v>
      </c>
      <c r="C92" s="134"/>
      <c r="D92" s="134"/>
      <c r="E92" s="134"/>
      <c r="F92" s="134"/>
      <c r="G92" s="134"/>
      <c r="H92" s="134"/>
      <c r="I92" s="134"/>
      <c r="J92" s="134"/>
      <c r="K92" s="134"/>
    </row>
    <row r="93" spans="1:11" ht="29.25" customHeight="1">
      <c r="A93" s="10"/>
      <c r="B93" s="149"/>
      <c r="C93" s="134"/>
      <c r="D93" s="134"/>
      <c r="E93" s="134"/>
      <c r="F93" s="134"/>
      <c r="G93" s="134"/>
      <c r="H93" s="134"/>
      <c r="I93" s="134"/>
      <c r="J93" s="134"/>
      <c r="K93" s="134"/>
    </row>
    <row r="94" spans="1:11" ht="59.25" customHeight="1">
      <c r="A94" s="11"/>
      <c r="B94" s="53" t="s">
        <v>7</v>
      </c>
      <c r="C94" s="134"/>
      <c r="D94" s="134"/>
      <c r="E94" s="134"/>
      <c r="F94" s="134"/>
      <c r="G94" s="134"/>
      <c r="H94" s="134"/>
      <c r="I94" s="134"/>
      <c r="J94" s="134"/>
      <c r="K94" s="134"/>
    </row>
    <row r="95" spans="1:11" ht="15.75" customHeight="1">
      <c r="A95" s="6"/>
      <c r="B95" s="176"/>
      <c r="C95" s="177"/>
      <c r="D95" s="177"/>
      <c r="E95" s="177"/>
      <c r="F95" s="177"/>
      <c r="G95" s="177"/>
      <c r="H95" s="7"/>
      <c r="I95" s="7"/>
      <c r="J95" s="7"/>
      <c r="K95" s="3"/>
    </row>
    <row r="96" spans="1:11" ht="29.25" customHeight="1">
      <c r="A96" s="54" t="s">
        <v>9</v>
      </c>
      <c r="B96" s="138" t="s">
        <v>2</v>
      </c>
      <c r="C96" s="134"/>
      <c r="D96" s="134"/>
      <c r="E96" s="134"/>
      <c r="F96" s="134"/>
      <c r="G96" s="134"/>
      <c r="H96" s="134"/>
      <c r="I96" s="134"/>
      <c r="J96" s="134"/>
      <c r="K96" s="134"/>
    </row>
    <row r="97" spans="1:11" ht="29.25" customHeight="1">
      <c r="A97" s="55" t="s">
        <v>10</v>
      </c>
      <c r="B97" s="139"/>
      <c r="C97" s="134"/>
      <c r="D97" s="134"/>
      <c r="E97" s="134"/>
      <c r="F97" s="134"/>
      <c r="G97" s="134"/>
      <c r="H97" s="134"/>
      <c r="I97" s="134"/>
      <c r="J97" s="134"/>
      <c r="K97" s="134"/>
    </row>
    <row r="98" spans="1:11" ht="29.25" customHeight="1">
      <c r="A98" s="55" t="s">
        <v>11</v>
      </c>
      <c r="B98" s="180" t="s">
        <v>5</v>
      </c>
      <c r="C98" s="134"/>
      <c r="D98" s="134"/>
      <c r="E98" s="134"/>
      <c r="F98" s="134"/>
      <c r="G98" s="134"/>
      <c r="H98" s="134"/>
      <c r="I98" s="134"/>
      <c r="J98" s="134"/>
      <c r="K98" s="134"/>
    </row>
    <row r="99" spans="1:11" ht="29.25" customHeight="1">
      <c r="A99" s="56" t="s">
        <v>33</v>
      </c>
      <c r="B99" s="180"/>
      <c r="C99" s="134"/>
      <c r="D99" s="134"/>
      <c r="E99" s="134"/>
      <c r="F99" s="134"/>
      <c r="G99" s="134"/>
      <c r="H99" s="134"/>
      <c r="I99" s="134"/>
      <c r="J99" s="134"/>
      <c r="K99" s="134"/>
    </row>
    <row r="100" spans="1:11" ht="59.25" customHeight="1">
      <c r="A100" s="57" t="s">
        <v>12</v>
      </c>
      <c r="B100" s="53" t="s">
        <v>7</v>
      </c>
      <c r="C100" s="134"/>
      <c r="D100" s="134"/>
      <c r="E100" s="134"/>
      <c r="F100" s="134"/>
      <c r="G100" s="134"/>
      <c r="H100" s="134"/>
      <c r="I100" s="134"/>
      <c r="J100" s="134"/>
      <c r="K100" s="134"/>
    </row>
    <row r="101" spans="1:11" ht="59.25" customHeight="1">
      <c r="A101" s="12"/>
      <c r="B101" s="53" t="s">
        <v>13</v>
      </c>
      <c r="C101" s="134"/>
      <c r="D101" s="134"/>
      <c r="E101" s="134"/>
      <c r="F101" s="134"/>
      <c r="G101" s="134"/>
      <c r="H101" s="134"/>
      <c r="I101" s="134"/>
      <c r="J101" s="134"/>
      <c r="K101" s="134"/>
    </row>
    <row r="102" spans="1:11" ht="8.25" customHeight="1">
      <c r="A102" s="3"/>
      <c r="B102" s="178"/>
      <c r="C102" s="179"/>
      <c r="D102" s="179"/>
      <c r="E102" s="179"/>
      <c r="F102" s="179"/>
      <c r="G102" s="179"/>
      <c r="H102" s="7"/>
      <c r="I102" s="7"/>
      <c r="J102" s="7"/>
      <c r="K102" s="3"/>
    </row>
    <row r="103" spans="1:11" ht="95.25" customHeight="1" thickBot="1">
      <c r="A103" s="13"/>
      <c r="B103" s="181" t="s">
        <v>55</v>
      </c>
      <c r="C103" s="181"/>
      <c r="D103" s="181"/>
      <c r="E103" s="181"/>
      <c r="F103" s="181"/>
      <c r="G103" s="181"/>
      <c r="H103" s="181"/>
      <c r="I103" s="181"/>
      <c r="J103" s="181"/>
      <c r="K103" s="181"/>
    </row>
    <row r="104" spans="1:11" ht="73.5" customHeight="1" thickBot="1">
      <c r="A104" s="3"/>
      <c r="B104" s="155" t="s">
        <v>66</v>
      </c>
      <c r="C104" s="156"/>
      <c r="D104" s="156"/>
      <c r="E104" s="156"/>
      <c r="F104" s="156"/>
      <c r="G104" s="182"/>
      <c r="H104" s="183"/>
      <c r="I104" s="183"/>
      <c r="J104" s="183"/>
      <c r="K104" s="184"/>
    </row>
    <row r="105" spans="1:11" ht="9.75" customHeight="1">
      <c r="A105" s="14"/>
      <c r="B105" s="14"/>
      <c r="C105" s="14"/>
      <c r="D105" s="14"/>
      <c r="E105" s="14"/>
      <c r="F105" s="14"/>
      <c r="G105" s="14"/>
      <c r="H105" s="2"/>
      <c r="I105" s="2"/>
      <c r="J105" s="2"/>
      <c r="K105" s="3"/>
    </row>
    <row r="106" spans="1:11" ht="92.25" customHeight="1">
      <c r="A106" s="15"/>
      <c r="B106" s="15"/>
      <c r="C106" s="157" t="s">
        <v>36</v>
      </c>
      <c r="D106" s="158"/>
      <c r="E106" s="158"/>
      <c r="F106" s="159"/>
      <c r="G106" s="124" t="s">
        <v>113</v>
      </c>
      <c r="H106" s="124" t="s">
        <v>109</v>
      </c>
      <c r="I106" s="124" t="s">
        <v>110</v>
      </c>
      <c r="J106" s="124" t="s">
        <v>111</v>
      </c>
      <c r="K106" s="124" t="s">
        <v>112</v>
      </c>
    </row>
    <row r="107" spans="1:11" ht="37.5" customHeight="1">
      <c r="A107" s="33" t="s">
        <v>41</v>
      </c>
      <c r="B107" s="69" t="s">
        <v>14</v>
      </c>
      <c r="C107" s="76" t="s">
        <v>37</v>
      </c>
      <c r="D107" s="76" t="s">
        <v>38</v>
      </c>
      <c r="E107" s="76" t="s">
        <v>39</v>
      </c>
      <c r="F107" s="76" t="s">
        <v>53</v>
      </c>
      <c r="G107" s="33"/>
      <c r="H107" s="33"/>
      <c r="I107" s="33"/>
      <c r="J107" s="66"/>
      <c r="K107" s="66"/>
    </row>
    <row r="108" spans="1:11" ht="37.5" customHeight="1">
      <c r="A108" s="51">
        <v>6101131</v>
      </c>
      <c r="B108" s="70" t="s">
        <v>15</v>
      </c>
      <c r="C108" s="22"/>
      <c r="D108" s="185" t="s">
        <v>40</v>
      </c>
      <c r="E108" s="160" t="s">
        <v>40</v>
      </c>
      <c r="F108" s="161"/>
      <c r="G108" s="23">
        <v>15</v>
      </c>
      <c r="H108" s="23">
        <v>20</v>
      </c>
      <c r="I108" s="23">
        <v>24</v>
      </c>
      <c r="J108" s="23">
        <v>27</v>
      </c>
      <c r="K108" s="23">
        <v>35</v>
      </c>
    </row>
    <row r="109" spans="1:11" ht="37.5" customHeight="1">
      <c r="A109" s="51">
        <v>6101424</v>
      </c>
      <c r="B109" s="70" t="s">
        <v>16</v>
      </c>
      <c r="C109" s="22"/>
      <c r="D109" s="186"/>
      <c r="E109" s="162"/>
      <c r="F109" s="163"/>
      <c r="G109" s="23">
        <v>15</v>
      </c>
      <c r="H109" s="23">
        <v>20</v>
      </c>
      <c r="I109" s="23">
        <v>24</v>
      </c>
      <c r="J109" s="23">
        <v>27</v>
      </c>
      <c r="K109" s="23">
        <v>35</v>
      </c>
    </row>
    <row r="110" spans="1:11" ht="37.5" customHeight="1">
      <c r="A110" s="51" t="s">
        <v>42</v>
      </c>
      <c r="B110" s="70" t="s">
        <v>17</v>
      </c>
      <c r="C110" s="22"/>
      <c r="D110" s="22"/>
      <c r="E110" s="162"/>
      <c r="F110" s="163"/>
      <c r="G110" s="23">
        <v>20</v>
      </c>
      <c r="H110" s="23">
        <v>27</v>
      </c>
      <c r="I110" s="23">
        <v>30</v>
      </c>
      <c r="J110" s="23">
        <v>35</v>
      </c>
      <c r="K110" s="23">
        <v>44</v>
      </c>
    </row>
    <row r="111" spans="1:11" ht="37.5" customHeight="1">
      <c r="A111" s="51" t="s">
        <v>43</v>
      </c>
      <c r="B111" s="70" t="s">
        <v>18</v>
      </c>
      <c r="C111" s="22"/>
      <c r="D111" s="22"/>
      <c r="E111" s="164"/>
      <c r="F111" s="165"/>
      <c r="G111" s="23">
        <v>20</v>
      </c>
      <c r="H111" s="23">
        <v>27</v>
      </c>
      <c r="I111" s="23">
        <v>30</v>
      </c>
      <c r="J111" s="23">
        <v>35</v>
      </c>
      <c r="K111" s="23">
        <v>44</v>
      </c>
    </row>
    <row r="112" spans="1:11" ht="37.5" customHeight="1">
      <c r="A112" s="51" t="s">
        <v>68</v>
      </c>
      <c r="B112" s="70" t="s">
        <v>19</v>
      </c>
      <c r="C112" s="22"/>
      <c r="D112" s="22"/>
      <c r="E112" s="185" t="s">
        <v>40</v>
      </c>
      <c r="F112" s="152" t="s">
        <v>40</v>
      </c>
      <c r="G112" s="23">
        <v>26</v>
      </c>
      <c r="H112" s="23">
        <v>33</v>
      </c>
      <c r="I112" s="23">
        <v>38</v>
      </c>
      <c r="J112" s="23">
        <v>42</v>
      </c>
      <c r="K112" s="23">
        <v>48</v>
      </c>
    </row>
    <row r="113" spans="1:11" ht="37.5" customHeight="1">
      <c r="A113" s="51" t="s">
        <v>69</v>
      </c>
      <c r="B113" s="70" t="s">
        <v>20</v>
      </c>
      <c r="C113" s="22"/>
      <c r="D113" s="22"/>
      <c r="E113" s="153"/>
      <c r="F113" s="153"/>
      <c r="G113" s="23">
        <v>26</v>
      </c>
      <c r="H113" s="23">
        <v>33</v>
      </c>
      <c r="I113" s="23">
        <v>38</v>
      </c>
      <c r="J113" s="23">
        <v>42</v>
      </c>
      <c r="K113" s="23">
        <v>48</v>
      </c>
    </row>
    <row r="114" spans="1:11" ht="37.5" customHeight="1">
      <c r="A114" s="51">
        <v>6101545</v>
      </c>
      <c r="B114" s="72" t="s">
        <v>49</v>
      </c>
      <c r="C114" s="22"/>
      <c r="D114" s="185" t="s">
        <v>40</v>
      </c>
      <c r="E114" s="153"/>
      <c r="F114" s="153"/>
      <c r="G114" s="23">
        <v>22</v>
      </c>
      <c r="H114" s="23">
        <v>28</v>
      </c>
      <c r="I114" s="23">
        <v>32</v>
      </c>
      <c r="J114" s="23">
        <v>36</v>
      </c>
      <c r="K114" s="23">
        <v>44</v>
      </c>
    </row>
    <row r="115" spans="1:11" ht="37.5" customHeight="1">
      <c r="A115" s="51">
        <v>6101571</v>
      </c>
      <c r="B115" s="72" t="s">
        <v>50</v>
      </c>
      <c r="C115" s="22"/>
      <c r="D115" s="186"/>
      <c r="E115" s="153"/>
      <c r="F115" s="153"/>
      <c r="G115" s="23">
        <v>22</v>
      </c>
      <c r="H115" s="23">
        <v>28</v>
      </c>
      <c r="I115" s="23">
        <v>32</v>
      </c>
      <c r="J115" s="23">
        <v>36</v>
      </c>
      <c r="K115" s="23">
        <v>44</v>
      </c>
    </row>
    <row r="116" spans="1:11" ht="37.5" customHeight="1">
      <c r="A116" s="51" t="s">
        <v>64</v>
      </c>
      <c r="B116" s="72" t="s">
        <v>65</v>
      </c>
      <c r="C116" s="22"/>
      <c r="D116" s="22"/>
      <c r="E116" s="154"/>
      <c r="F116" s="153"/>
      <c r="G116" s="23">
        <v>24</v>
      </c>
      <c r="H116" s="23">
        <v>30</v>
      </c>
      <c r="I116" s="23">
        <v>34</v>
      </c>
      <c r="J116" s="23">
        <v>38</v>
      </c>
      <c r="K116" s="23">
        <v>46</v>
      </c>
    </row>
    <row r="117" spans="1:11" ht="37.5" customHeight="1">
      <c r="A117" s="51" t="s">
        <v>47</v>
      </c>
      <c r="B117" s="72" t="s">
        <v>51</v>
      </c>
      <c r="C117" s="22"/>
      <c r="D117" s="22"/>
      <c r="E117" s="22"/>
      <c r="F117" s="153"/>
      <c r="G117" s="23">
        <v>30</v>
      </c>
      <c r="H117" s="23">
        <v>37</v>
      </c>
      <c r="I117" s="23">
        <v>40</v>
      </c>
      <c r="J117" s="23">
        <v>44</v>
      </c>
      <c r="K117" s="23">
        <v>50</v>
      </c>
    </row>
    <row r="118" spans="1:11" ht="37.5" customHeight="1">
      <c r="A118" s="51" t="s">
        <v>48</v>
      </c>
      <c r="B118" s="72" t="s">
        <v>52</v>
      </c>
      <c r="C118" s="22"/>
      <c r="D118" s="22"/>
      <c r="E118" s="22"/>
      <c r="F118" s="154"/>
      <c r="G118" s="23">
        <v>30</v>
      </c>
      <c r="H118" s="23">
        <v>37</v>
      </c>
      <c r="I118" s="23">
        <v>40</v>
      </c>
      <c r="J118" s="23">
        <v>44</v>
      </c>
      <c r="K118" s="23">
        <v>50</v>
      </c>
    </row>
    <row r="119" spans="1:11" ht="16.5" customHeight="1">
      <c r="A119" s="12"/>
      <c r="B119" s="24"/>
      <c r="C119" s="25"/>
      <c r="D119" s="25"/>
      <c r="E119" s="25"/>
      <c r="F119" s="25"/>
      <c r="G119" s="26"/>
      <c r="H119" s="26"/>
      <c r="I119" s="26"/>
      <c r="J119" s="16"/>
      <c r="K119" s="17"/>
    </row>
    <row r="120" spans="1:11" ht="37.5" customHeight="1">
      <c r="A120" s="34"/>
      <c r="B120" s="166" t="s">
        <v>21</v>
      </c>
      <c r="C120" s="166"/>
      <c r="D120" s="166"/>
      <c r="E120" s="166"/>
      <c r="F120" s="166"/>
      <c r="G120" s="166"/>
      <c r="H120" s="166"/>
      <c r="I120" s="166"/>
      <c r="J120" s="167"/>
      <c r="K120" s="167"/>
    </row>
    <row r="121" spans="1:11" ht="37.5" customHeight="1">
      <c r="A121" s="51">
        <v>6101276</v>
      </c>
      <c r="B121" s="71" t="s">
        <v>22</v>
      </c>
      <c r="C121" s="67"/>
      <c r="D121" s="171" t="s">
        <v>40</v>
      </c>
      <c r="E121" s="172"/>
      <c r="F121" s="163"/>
      <c r="G121" s="68">
        <v>16</v>
      </c>
      <c r="H121" s="68">
        <v>20</v>
      </c>
      <c r="I121" s="68">
        <v>24</v>
      </c>
      <c r="J121" s="68">
        <v>28</v>
      </c>
      <c r="K121" s="68">
        <v>32</v>
      </c>
    </row>
    <row r="122" spans="1:11" ht="37.5" customHeight="1">
      <c r="A122" s="51">
        <v>6101774</v>
      </c>
      <c r="B122" s="71" t="s">
        <v>67</v>
      </c>
      <c r="C122" s="67"/>
      <c r="D122" s="171"/>
      <c r="E122" s="172"/>
      <c r="F122" s="163"/>
      <c r="G122" s="68">
        <v>11</v>
      </c>
      <c r="H122" s="68">
        <v>15</v>
      </c>
      <c r="I122" s="68">
        <v>18</v>
      </c>
      <c r="J122" s="68">
        <v>22</v>
      </c>
      <c r="K122" s="68">
        <v>25</v>
      </c>
    </row>
    <row r="123" spans="1:11" ht="37.5" customHeight="1">
      <c r="A123" s="51">
        <v>6101135</v>
      </c>
      <c r="B123" s="70" t="s">
        <v>23</v>
      </c>
      <c r="C123" s="22"/>
      <c r="D123" s="173"/>
      <c r="E123" s="172"/>
      <c r="F123" s="163"/>
      <c r="G123" s="23">
        <v>16</v>
      </c>
      <c r="H123" s="23">
        <v>20</v>
      </c>
      <c r="I123" s="23">
        <v>24</v>
      </c>
      <c r="J123" s="23">
        <v>28</v>
      </c>
      <c r="K123" s="23">
        <v>32</v>
      </c>
    </row>
    <row r="124" spans="1:11" ht="37.5" customHeight="1">
      <c r="A124" s="51">
        <v>6101371</v>
      </c>
      <c r="B124" s="70" t="s">
        <v>24</v>
      </c>
      <c r="C124" s="22"/>
      <c r="D124" s="173"/>
      <c r="E124" s="172"/>
      <c r="F124" s="163"/>
      <c r="G124" s="23">
        <v>31</v>
      </c>
      <c r="H124" s="23">
        <v>39</v>
      </c>
      <c r="I124" s="23">
        <v>44</v>
      </c>
      <c r="J124" s="23">
        <v>50</v>
      </c>
      <c r="K124" s="23">
        <v>58</v>
      </c>
    </row>
    <row r="125" spans="1:11" ht="37.5" customHeight="1">
      <c r="A125" s="51">
        <v>6101576</v>
      </c>
      <c r="B125" s="52" t="s">
        <v>45</v>
      </c>
      <c r="C125" s="22"/>
      <c r="D125" s="173"/>
      <c r="E125" s="172"/>
      <c r="F125" s="163"/>
      <c r="G125" s="23">
        <v>17</v>
      </c>
      <c r="H125" s="23">
        <v>22</v>
      </c>
      <c r="I125" s="23">
        <v>25</v>
      </c>
      <c r="J125" s="23">
        <v>29</v>
      </c>
      <c r="K125" s="23">
        <v>34</v>
      </c>
    </row>
    <row r="126" spans="1:11" ht="37.5" customHeight="1">
      <c r="A126" s="51">
        <v>6101577</v>
      </c>
      <c r="B126" s="52" t="s">
        <v>46</v>
      </c>
      <c r="C126" s="22"/>
      <c r="D126" s="174"/>
      <c r="E126" s="175"/>
      <c r="F126" s="165"/>
      <c r="G126" s="23">
        <v>30</v>
      </c>
      <c r="H126" s="23">
        <v>38</v>
      </c>
      <c r="I126" s="23">
        <v>44</v>
      </c>
      <c r="J126" s="23">
        <v>50</v>
      </c>
      <c r="K126" s="23">
        <v>58</v>
      </c>
    </row>
    <row r="127" spans="1:11" ht="37.5" customHeight="1">
      <c r="A127" s="51">
        <v>6101578</v>
      </c>
      <c r="B127" s="70" t="s">
        <v>44</v>
      </c>
      <c r="C127" s="150" t="s">
        <v>40</v>
      </c>
      <c r="D127" s="151"/>
      <c r="E127" s="64"/>
      <c r="F127" s="73" t="s">
        <v>40</v>
      </c>
      <c r="G127" s="23">
        <v>32</v>
      </c>
      <c r="H127" s="23">
        <v>40</v>
      </c>
      <c r="I127" s="23">
        <v>45</v>
      </c>
      <c r="J127" s="23">
        <v>50</v>
      </c>
      <c r="K127" s="23">
        <v>58</v>
      </c>
    </row>
    <row r="128" spans="1:11" ht="37.5" customHeight="1">
      <c r="A128" s="51">
        <v>6101650</v>
      </c>
      <c r="B128" s="70" t="s">
        <v>54</v>
      </c>
      <c r="C128" s="168" t="s">
        <v>40</v>
      </c>
      <c r="D128" s="169"/>
      <c r="E128" s="170"/>
      <c r="F128" s="65"/>
      <c r="G128" s="23">
        <v>46</v>
      </c>
      <c r="H128" s="23">
        <v>54</v>
      </c>
      <c r="I128" s="23">
        <v>59</v>
      </c>
      <c r="J128" s="23">
        <v>63</v>
      </c>
      <c r="K128" s="23">
        <v>71</v>
      </c>
    </row>
    <row r="129" spans="1:11" ht="37.5" customHeight="1">
      <c r="A129" s="51">
        <v>6101543</v>
      </c>
      <c r="B129" s="70" t="s">
        <v>56</v>
      </c>
      <c r="C129" s="22"/>
      <c r="D129" s="168" t="s">
        <v>40</v>
      </c>
      <c r="E129" s="169"/>
      <c r="F129" s="170"/>
      <c r="G129" s="23">
        <v>14</v>
      </c>
      <c r="H129" s="23">
        <v>18</v>
      </c>
      <c r="I129" s="23">
        <v>22</v>
      </c>
      <c r="J129" s="23">
        <v>25</v>
      </c>
      <c r="K129" s="23">
        <v>30</v>
      </c>
    </row>
    <row r="130" spans="1:11" ht="18" customHeight="1">
      <c r="A130" s="12"/>
      <c r="B130" s="27"/>
      <c r="C130" s="27"/>
      <c r="D130" s="27"/>
      <c r="E130" s="27"/>
      <c r="F130" s="27"/>
      <c r="G130" s="28"/>
      <c r="H130" s="28"/>
      <c r="I130" s="28"/>
      <c r="J130" s="17"/>
      <c r="K130" s="17"/>
    </row>
    <row r="131" spans="1:11" ht="55.5" customHeight="1">
      <c r="A131" s="11"/>
      <c r="B131" s="187" t="s">
        <v>63</v>
      </c>
      <c r="C131" s="188"/>
      <c r="D131" s="188"/>
      <c r="E131" s="188"/>
      <c r="F131" s="189"/>
      <c r="G131" s="62">
        <f>IF(AND(C108+C109+C110+C111+D111+C112+D112+C113+D113+C114+C115+C116+D116+C117+D117+E117+C118+D118+E118+C121+C122+C123+C124+C125+C126+E127+F128+C129&lt;20,C108+C109+C110+D110+C111+D111+C112+D112+C113+D113+C114+C115+C116+D116+C117+D117+E117+C118+D118+E118+C121+C122+C123+C124+C125+C126+E127+F128+C129&gt;=10),(C108)*G108+(C109)*G109+(C110+D110)*G110+(C111+D111)*G111+(C112+D112)*G112+(C113+D113)*G113+(C114)*G114+(C115)*G115+(C116+D116)*G116+(C117+D117+E117)*G117+(C118+D118+E118)*G118+(C121*G121)+(C122*G122)+(C123*G123)+(C124*G124)+(C125*G125)+(C126*G126)+(E127*G127)+(F128*G128)+(C129*G129),0)</f>
        <v>0</v>
      </c>
      <c r="H131" s="62">
        <f>IF(AND(C108+C109+C110+D110+C111+D111+C112+D112+C113+D113+C114+C115+C116+D116+C117+D117+E117+C118+D118+E118+C121+C122+C123+C124+C125+C126+E127+F128+C129&gt;=20,C108+C109+C110+D110+C111+D111+C112+D112+C113+D113+C114+C115+C116+D116+C117+D117+E117+C118+D118+E118+C121+C122+C123+C124+C125+C126+E127+F128+C129&lt;30),(C108)*H108+(C109)*H109+(C110+D110)*H110+(C111+D111)*H111+(C112+D112)*H112+(C113+D113)*H113+(C114)*H114+(C115)*H115+(C116+D116)*H116+(C117+D117+E117)*H117+(C118+D118+E118)*H118+(C121*H121)+(C122*H122)+(C123*H123)+(C124*H124)+(C125*H125)+(C126*H126)+(E127*H127)+(F128*H128)+(C129*H129),0)</f>
        <v>0</v>
      </c>
      <c r="I131" s="62">
        <f>IF(AND(C108+C109+C110+D110+C111+D111+C112+D112+C113+D113+C114+C115+C116+D116+C117+D117+E117+C118+D118+E118+C121+C122+C123+C124+C125+C126+E127+F128+C129&gt;=30,C108+C109+C110+D110+C111+D111+C112+D112+C113+D113+C114+C115+C116+D116+C117+D117+E117+C118+D118+E118+C121+C122+C123+C124+C125+C126+E127+F128+C129&lt;50),(C108)*I108+(C109)*I109+(C110+D110)*I110+(C111+D111)*I111+(C112+D112)*I112+(C113+D113)*I113+(C114)*I114+(C115)*I115+(C116+D116)*I116+(C117+D117+E117)*I117+(C118+D118+E118)*I118+(C121*I121)+(C122*I122)+(C123*I123)+(C124*I124)+(C125*I125)+(C126*I126)+(E127*I127)+(F128*I128)+(C129*I129),0)</f>
        <v>0</v>
      </c>
      <c r="J131" s="62">
        <f>IF(AND(C108+C109+C110+D110+C111+D111+C112+D112+C113+D113+E113+C114+C115+C116+D116+C117+D117+E117+C118+D118+E118+C121+C122+C123+C124+C125+C126+E127+F128+C129&gt;=50,C108+C109+C110+D110+C111+D111+C112+D112+C113+D113+C114+C115+C116+D116+C117+D117+E117+C118+D118+E118+C121+C122+C123+C124+C125+C126+E127+F128+C129&lt;100),(C108)*J108+(C109)*J109+(C110+D110)*J110+(C111+D111)*J111+(C112+D112)*J112+(C113+D113)*J113+(C114)*J114+(C115)*J115+(C116+D116)*J116+(C117+D117+E117)*J117+(C118+D118+E118)*J118+(C121*J121)+(C122*J122)+(C123*J123)+(C124*J124)+(C125*J125)+(C126*J126)+(E127*J127)+(F128*J128)+(C129*J129),0)</f>
        <v>0</v>
      </c>
      <c r="K131" s="62">
        <f>IF(C108+C109+C110+D110+C111+D111+C112+D112+C113+D113+C114+C115+C116+D116+C117+D117+E117+C118+D118+E118+C121+C122+C123+C124+C125+C126+E127+F128+C129&gt;=100,(C108)*K108+(C109)*K109+(C110+D110)*K110+(C111+D111)*K111+(C112+D112)*K112+(C113+D113)*K113+(C114)*K114+(C115)*K115+(C116+D116)*K116+(C117+D117+E117)*K117+(C118+D118+E118)*K118+(C121*K121)+(C122*K122)+(C123*K123)+(C124*K124)+(C125*K125)+(C126*K126)+(E127*K127)+(F128*K128)+(C129*K129),0)</f>
        <v>0</v>
      </c>
    </row>
    <row r="132" spans="1:11" ht="12.75" customHeight="1">
      <c r="A132" s="12"/>
      <c r="B132" s="12"/>
      <c r="C132" s="12"/>
      <c r="D132" s="12"/>
      <c r="E132" s="12"/>
      <c r="F132" s="12"/>
      <c r="G132" s="18"/>
      <c r="H132" s="20"/>
      <c r="I132" s="18"/>
      <c r="J132" s="19"/>
      <c r="K132" s="17"/>
    </row>
    <row r="133" spans="1:11" ht="87" customHeight="1">
      <c r="A133" s="190" t="s">
        <v>61</v>
      </c>
      <c r="B133" s="190"/>
      <c r="C133" s="190"/>
      <c r="D133" s="190"/>
      <c r="E133" s="190"/>
      <c r="F133" s="190"/>
      <c r="G133" s="190"/>
      <c r="H133" s="190"/>
      <c r="I133" s="190"/>
      <c r="J133" s="190"/>
      <c r="K133" s="190"/>
    </row>
    <row r="134" spans="1:11" ht="123" customHeight="1">
      <c r="A134" s="191" t="s">
        <v>62</v>
      </c>
      <c r="B134" s="191"/>
      <c r="C134" s="191"/>
      <c r="D134" s="191"/>
      <c r="E134" s="191"/>
      <c r="F134" s="191"/>
      <c r="G134" s="191"/>
      <c r="H134" s="191"/>
      <c r="I134" s="191"/>
      <c r="J134" s="191"/>
      <c r="K134" s="191"/>
    </row>
    <row r="135" spans="1:11" ht="116.25" customHeight="1">
      <c r="A135" s="77" t="s">
        <v>25</v>
      </c>
      <c r="B135" s="77"/>
      <c r="C135" s="77"/>
      <c r="D135" s="77"/>
      <c r="E135" s="74"/>
      <c r="F135" s="77" t="s">
        <v>57</v>
      </c>
      <c r="G135" s="77"/>
      <c r="H135" s="77"/>
      <c r="I135" s="77"/>
      <c r="J135" s="77"/>
      <c r="K135" s="77"/>
    </row>
    <row r="136" spans="1:11" ht="20">
      <c r="A136" s="29" t="s">
        <v>26</v>
      </c>
      <c r="B136" s="32" t="s">
        <v>27</v>
      </c>
      <c r="D136" s="31"/>
      <c r="E136" s="31"/>
      <c r="G136" s="31" t="s">
        <v>58</v>
      </c>
      <c r="H136" s="30" t="s">
        <v>27</v>
      </c>
      <c r="J136" s="17"/>
      <c r="K136" s="17"/>
    </row>
    <row r="137" spans="1:11" ht="12.75" customHeight="1">
      <c r="A137" s="147" t="s">
        <v>60</v>
      </c>
      <c r="B137" s="147"/>
      <c r="C137" s="147"/>
      <c r="D137" s="147"/>
      <c r="E137" s="147"/>
      <c r="F137" s="147"/>
      <c r="G137" s="147"/>
      <c r="H137" s="147"/>
      <c r="I137" s="147"/>
      <c r="J137" s="147"/>
      <c r="K137" s="147"/>
    </row>
    <row r="138" spans="1:11" ht="20.25" customHeight="1">
      <c r="A138" s="35"/>
      <c r="B138" s="36"/>
      <c r="C138" s="37"/>
      <c r="D138" s="37"/>
      <c r="E138" s="37"/>
      <c r="F138" s="37"/>
      <c r="G138" s="37"/>
      <c r="H138" s="192" t="s">
        <v>32</v>
      </c>
      <c r="I138" s="192"/>
      <c r="J138" s="192"/>
      <c r="K138" s="192"/>
    </row>
    <row r="139" spans="1:11" ht="20.25" customHeight="1">
      <c r="A139" s="35"/>
      <c r="B139" s="36"/>
      <c r="C139" s="37"/>
      <c r="D139" s="37"/>
      <c r="E139" s="37"/>
      <c r="F139" s="37"/>
      <c r="G139" s="37"/>
      <c r="H139" s="192"/>
      <c r="I139" s="192"/>
      <c r="J139" s="192"/>
      <c r="K139" s="192"/>
    </row>
    <row r="140" spans="1:11" ht="20">
      <c r="A140" s="38" t="s">
        <v>34</v>
      </c>
      <c r="B140" s="39"/>
      <c r="C140" s="40"/>
      <c r="D140" s="40"/>
      <c r="E140" s="40"/>
      <c r="F140" s="40"/>
      <c r="G140" s="40"/>
      <c r="H140" s="192"/>
      <c r="I140" s="192"/>
      <c r="J140" s="192"/>
      <c r="K140" s="192"/>
    </row>
    <row r="141" spans="1:11" ht="20">
      <c r="A141" s="41"/>
      <c r="B141" s="41"/>
      <c r="C141" s="41"/>
      <c r="D141" s="41"/>
      <c r="E141" s="41"/>
      <c r="F141" s="41"/>
      <c r="G141" s="41"/>
      <c r="H141" s="192"/>
      <c r="I141" s="192"/>
      <c r="J141" s="192"/>
      <c r="K141" s="192"/>
    </row>
    <row r="142" spans="1:11" ht="25.5" customHeight="1">
      <c r="A142" s="42" t="s">
        <v>28</v>
      </c>
      <c r="B142" s="42" t="s">
        <v>29</v>
      </c>
      <c r="C142" s="42" t="s">
        <v>30</v>
      </c>
      <c r="D142" s="43"/>
      <c r="E142" s="43"/>
      <c r="F142" s="43"/>
      <c r="G142" s="44"/>
      <c r="H142" s="192"/>
      <c r="I142" s="192"/>
      <c r="J142" s="192"/>
      <c r="K142" s="192"/>
    </row>
    <row r="143" spans="1:11" ht="18" customHeight="1">
      <c r="A143" s="45"/>
      <c r="B143" s="46"/>
      <c r="C143" s="47"/>
      <c r="D143" s="47"/>
      <c r="E143" s="47"/>
      <c r="F143" s="47"/>
      <c r="G143" s="48"/>
      <c r="H143" s="192"/>
      <c r="I143" s="192"/>
      <c r="J143" s="192"/>
      <c r="K143" s="192"/>
    </row>
    <row r="144" spans="1:11" ht="18" customHeight="1">
      <c r="A144" s="49"/>
      <c r="B144" s="46"/>
      <c r="C144" s="46"/>
      <c r="D144" s="46"/>
      <c r="E144" s="46"/>
      <c r="F144" s="46"/>
      <c r="G144" s="46"/>
      <c r="H144" s="192"/>
      <c r="I144" s="192"/>
      <c r="J144" s="192"/>
      <c r="K144" s="192"/>
    </row>
    <row r="145" spans="1:11" ht="122.25" customHeight="1">
      <c r="A145" s="140" t="s">
        <v>35</v>
      </c>
      <c r="B145" s="140"/>
      <c r="C145" s="140"/>
      <c r="D145" s="140"/>
      <c r="E145" s="75"/>
      <c r="F145" s="50"/>
      <c r="G145" s="50"/>
      <c r="H145" s="50"/>
      <c r="I145" s="40"/>
      <c r="J145" s="12"/>
      <c r="K145" s="17"/>
    </row>
    <row r="146" spans="1:11" ht="20">
      <c r="A146" s="29" t="s">
        <v>31</v>
      </c>
      <c r="B146" s="141" t="s">
        <v>59</v>
      </c>
      <c r="C146" s="142"/>
      <c r="D146" s="61"/>
      <c r="E146" s="61"/>
      <c r="F146" s="63"/>
      <c r="G146" s="41"/>
      <c r="H146" s="143"/>
      <c r="I146" s="144"/>
      <c r="K146" s="17"/>
    </row>
    <row r="147" spans="1:11">
      <c r="A147" s="48"/>
      <c r="B147" s="48"/>
      <c r="C147" s="48"/>
      <c r="D147" s="48"/>
      <c r="E147" s="48"/>
      <c r="F147" s="48"/>
      <c r="G147" s="48"/>
      <c r="H147" s="48"/>
      <c r="I147" s="48"/>
    </row>
    <row r="148" spans="1:11">
      <c r="A148" s="48"/>
      <c r="B148" s="48"/>
      <c r="C148" s="48"/>
      <c r="D148" s="48"/>
      <c r="E148" s="48"/>
      <c r="F148" s="48"/>
      <c r="G148" s="48"/>
      <c r="H148" s="48"/>
      <c r="I148" s="48"/>
    </row>
  </sheetData>
  <sheetProtection password="BF0F" sheet="1" objects="1" scenarios="1"/>
  <protectedRanges>
    <protectedRange sqref="A68:B68 D68:E68 G68:H68 A135:B135 D135 F135 H135:I135" name="Bereich1"/>
  </protectedRanges>
  <mergeCells count="83">
    <mergeCell ref="H71:K76"/>
    <mergeCell ref="C55:E55"/>
    <mergeCell ref="C52:E52"/>
    <mergeCell ref="C40:E40"/>
    <mergeCell ref="C62:E62"/>
    <mergeCell ref="F53:F63"/>
    <mergeCell ref="C56:E56"/>
    <mergeCell ref="C57:E57"/>
    <mergeCell ref="C58:E58"/>
    <mergeCell ref="C59:E59"/>
    <mergeCell ref="C60:E60"/>
    <mergeCell ref="C61:E61"/>
    <mergeCell ref="C53:E53"/>
    <mergeCell ref="C54:E54"/>
    <mergeCell ref="B25:B26"/>
    <mergeCell ref="C25:K26"/>
    <mergeCell ref="B27:B28"/>
    <mergeCell ref="C27:K28"/>
    <mergeCell ref="B29:B30"/>
    <mergeCell ref="C29:K30"/>
    <mergeCell ref="B20:B21"/>
    <mergeCell ref="C20:K21"/>
    <mergeCell ref="B23:B24"/>
    <mergeCell ref="C23:K24"/>
    <mergeCell ref="B14:B15"/>
    <mergeCell ref="C14:K15"/>
    <mergeCell ref="B16:B17"/>
    <mergeCell ref="C16:K17"/>
    <mergeCell ref="B18:B19"/>
    <mergeCell ref="C18:K19"/>
    <mergeCell ref="A145:D145"/>
    <mergeCell ref="B131:F131"/>
    <mergeCell ref="A133:K133"/>
    <mergeCell ref="A134:K134"/>
    <mergeCell ref="H138:K144"/>
    <mergeCell ref="A137:K137"/>
    <mergeCell ref="B103:K103"/>
    <mergeCell ref="G104:K104"/>
    <mergeCell ref="D114:D115"/>
    <mergeCell ref="D108:D109"/>
    <mergeCell ref="E112:E116"/>
    <mergeCell ref="B89:G89"/>
    <mergeCell ref="B95:G95"/>
    <mergeCell ref="B102:G102"/>
    <mergeCell ref="B86:B87"/>
    <mergeCell ref="B98:B99"/>
    <mergeCell ref="B90:B91"/>
    <mergeCell ref="C90:K91"/>
    <mergeCell ref="C92:K93"/>
    <mergeCell ref="C94:K94"/>
    <mergeCell ref="C96:K97"/>
    <mergeCell ref="B146:C146"/>
    <mergeCell ref="C98:K99"/>
    <mergeCell ref="B92:B93"/>
    <mergeCell ref="B96:B97"/>
    <mergeCell ref="C127:D127"/>
    <mergeCell ref="F112:F118"/>
    <mergeCell ref="B104:F104"/>
    <mergeCell ref="C100:K100"/>
    <mergeCell ref="C101:K101"/>
    <mergeCell ref="C106:F106"/>
    <mergeCell ref="E108:F111"/>
    <mergeCell ref="B120:K120"/>
    <mergeCell ref="H146:I146"/>
    <mergeCell ref="C128:E128"/>
    <mergeCell ref="D129:F129"/>
    <mergeCell ref="D121:F126"/>
    <mergeCell ref="C38:E38"/>
    <mergeCell ref="B43:F43"/>
    <mergeCell ref="C84:K85"/>
    <mergeCell ref="C86:K87"/>
    <mergeCell ref="C88:K88"/>
    <mergeCell ref="A81:H81"/>
    <mergeCell ref="A82:G82"/>
    <mergeCell ref="B84:B85"/>
    <mergeCell ref="A77:D77"/>
    <mergeCell ref="B78:C78"/>
    <mergeCell ref="H78:I78"/>
    <mergeCell ref="C39:E39"/>
    <mergeCell ref="C41:E41"/>
    <mergeCell ref="C42:E42"/>
    <mergeCell ref="A68:D68"/>
    <mergeCell ref="A70:K70"/>
  </mergeCells>
  <pageMargins left="0.70866141732283472" right="0.70866141732283472" top="0.74803149606299213" bottom="0.74803149606299213" header="0.31496062992125984" footer="0.31496062992125984"/>
  <pageSetup paperSize="9" scale="27" orientation="portrait" horizontalDpi="360" verticalDpi="360" r:id="rId1"/>
  <rowBreaks count="1" manualBreakCount="1">
    <brk id="7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
  <sheetViews>
    <sheetView workbookViewId="0"/>
  </sheetViews>
  <sheetFormatPr baseColWidth="10" defaultRowHeight="14.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
  <sheetViews>
    <sheetView workbookViewId="0"/>
  </sheetViews>
  <sheetFormatPr baseColWidth="10" defaultRowHeight="14.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Tabelle1</vt:lpstr>
      <vt:lpstr>Tabelle2</vt:lpstr>
      <vt:lpstr>Tabelle3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sbeilmann</dc:creator>
  <cp:lastModifiedBy>Daniela Ossege</cp:lastModifiedBy>
  <cp:lastPrinted>2023-05-10T07:44:31Z</cp:lastPrinted>
  <dcterms:created xsi:type="dcterms:W3CDTF">2016-09-08T10:26:39Z</dcterms:created>
  <dcterms:modified xsi:type="dcterms:W3CDTF">2023-05-15T09:15:21Z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dbef4c5-c818-41ba-ac89-c164c445b051_Enabled">
    <vt:lpwstr>true</vt:lpwstr>
  </property>
  <property fmtid="{D5CDD505-2E9C-101B-9397-08002B2CF9AE}" pid="3" name="MSIP_Label_8dbef4c5-c818-41ba-ac89-c164c445b051_SetDate">
    <vt:lpwstr>2023-05-15T09:15:05Z</vt:lpwstr>
  </property>
  <property fmtid="{D5CDD505-2E9C-101B-9397-08002B2CF9AE}" pid="4" name="MSIP_Label_8dbef4c5-c818-41ba-ac89-c164c445b051_Method">
    <vt:lpwstr>Standard</vt:lpwstr>
  </property>
  <property fmtid="{D5CDD505-2E9C-101B-9397-08002B2CF9AE}" pid="5" name="MSIP_Label_8dbef4c5-c818-41ba-ac89-c164c445b051_Name">
    <vt:lpwstr>8dbef4c5-c818-41ba-ac89-c164c445b051</vt:lpwstr>
  </property>
  <property fmtid="{D5CDD505-2E9C-101B-9397-08002B2CF9AE}" pid="6" name="MSIP_Label_8dbef4c5-c818-41ba-ac89-c164c445b051_SiteId">
    <vt:lpwstr>95924808-3044-4177-9c1b-713746ffab95</vt:lpwstr>
  </property>
  <property fmtid="{D5CDD505-2E9C-101B-9397-08002B2CF9AE}" pid="7" name="MSIP_Label_8dbef4c5-c818-41ba-ac89-c164c445b051_ActionId">
    <vt:lpwstr>9d23ccc9-ad65-4821-af12-4f18dfce91a0</vt:lpwstr>
  </property>
  <property fmtid="{D5CDD505-2E9C-101B-9397-08002B2CF9AE}" pid="8" name="MSIP_Label_8dbef4c5-c818-41ba-ac89-c164c445b051_ContentBits">
    <vt:lpwstr>0</vt:lpwstr>
  </property>
</Properties>
</file>